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resor/Documents/teaching/courses/ees375/2017/module 2 mono lake/"/>
    </mc:Choice>
  </mc:AlternateContent>
  <xr:revisionPtr revIDLastSave="0" documentId="13_ncr:1_{E4F82EC6-D698-204B-BB3A-7E7CD3580C63}" xr6:coauthVersionLast="36" xr6:coauthVersionMax="36" xr10:uidLastSave="{00000000-0000-0000-0000-000000000000}"/>
  <bookViews>
    <workbookView xWindow="160" yWindow="460" windowWidth="27300" windowHeight="16740" tabRatio="500" activeTab="7" xr2:uid="{00000000-000D-0000-FFFF-FFFF00000000}"/>
  </bookViews>
  <sheets>
    <sheet name="Elevation" sheetId="5" r:id="rId1"/>
    <sheet name="Volume" sheetId="4" r:id="rId2"/>
    <sheet name="Area" sheetId="1" r:id="rId3"/>
    <sheet name="Gauged stream" sheetId="2" r:id="rId4"/>
    <sheet name="Diversion" sheetId="8" r:id="rId5"/>
    <sheet name="Ungauged" sheetId="3" r:id="rId6"/>
    <sheet name="Precipitation" sheetId="6" r:id="rId7"/>
    <sheet name="Evaporation" sheetId="7" r:id="rId8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1" i="2" l="1"/>
  <c r="B51" i="8"/>
  <c r="B51" i="3"/>
  <c r="B51" i="6"/>
  <c r="B51" i="7"/>
  <c r="B50" i="7"/>
  <c r="B50" i="6"/>
  <c r="B50" i="3"/>
  <c r="B50" i="8"/>
  <c r="B50" i="2"/>
  <c r="A13" i="8"/>
  <c r="A14" i="8" s="1"/>
  <c r="A15" i="8" s="1"/>
  <c r="A16" i="8" s="1"/>
  <c r="A17" i="8" s="1"/>
  <c r="A18" i="8" s="1"/>
  <c r="A19" i="8" s="1"/>
  <c r="A20" i="8" s="1"/>
  <c r="A21" i="8" s="1"/>
  <c r="A13" i="7"/>
  <c r="A14" i="7" s="1"/>
  <c r="A15" i="7" s="1"/>
  <c r="A16" i="7" s="1"/>
  <c r="A17" i="7" s="1"/>
  <c r="A18" i="7" s="1"/>
  <c r="A19" i="7" s="1"/>
  <c r="A20" i="7" s="1"/>
  <c r="A21" i="7" s="1"/>
  <c r="A13" i="6"/>
  <c r="A14" i="6" s="1"/>
  <c r="A15" i="6" s="1"/>
  <c r="A16" i="6" s="1"/>
  <c r="A17" i="6" s="1"/>
  <c r="A18" i="6" s="1"/>
  <c r="A19" i="6" s="1"/>
  <c r="A20" i="6" s="1"/>
  <c r="A21" i="6" s="1"/>
  <c r="A13" i="3"/>
  <c r="A14" i="3"/>
  <c r="A15" i="3"/>
  <c r="A16" i="3"/>
  <c r="A17" i="3"/>
  <c r="A18" i="3"/>
  <c r="A19" i="3" s="1"/>
  <c r="A20" i="3" s="1"/>
  <c r="A21" i="3" s="1"/>
  <c r="A13" i="2"/>
  <c r="A14" i="2" s="1"/>
  <c r="A15" i="2" s="1"/>
  <c r="A16" i="2" s="1"/>
  <c r="A17" i="2" s="1"/>
  <c r="A18" i="2" s="1"/>
  <c r="A19" i="2" s="1"/>
  <c r="A20" i="2" s="1"/>
  <c r="A21" i="2" s="1"/>
  <c r="A13" i="5"/>
  <c r="A14" i="5"/>
  <c r="A15" i="5"/>
  <c r="A16" i="5"/>
  <c r="A17" i="5" s="1"/>
  <c r="A18" i="5" s="1"/>
  <c r="A19" i="5" s="1"/>
  <c r="A20" i="5" s="1"/>
  <c r="A21" i="5" s="1"/>
  <c r="A13" i="4"/>
  <c r="A14" i="4" s="1"/>
  <c r="A15" i="4" s="1"/>
  <c r="A16" i="4" s="1"/>
  <c r="A17" i="4" s="1"/>
  <c r="A18" i="4" s="1"/>
  <c r="A19" i="4" s="1"/>
  <c r="A20" i="4" s="1"/>
  <c r="A21" i="4" s="1"/>
  <c r="A13" i="1"/>
  <c r="A14" i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<sst xmlns="http://schemas.openxmlformats.org/spreadsheetml/2006/main" count="26" uniqueCount="12">
  <si>
    <t>Year</t>
  </si>
  <si>
    <t>Elevation (ft)</t>
  </si>
  <si>
    <t>Area (1000 acres)</t>
  </si>
  <si>
    <t>Precipitation (ft/yr)</t>
  </si>
  <si>
    <t>Evaporation (ft/yr)</t>
  </si>
  <si>
    <t>Volume (acre-ft)</t>
  </si>
  <si>
    <t>Gauged streams  (acre-feet/yr)</t>
  </si>
  <si>
    <t>Diversion (acre-ft/year)</t>
  </si>
  <si>
    <t>Ungauged Sierra streams (acre-feet/yr)</t>
  </si>
  <si>
    <t>Mean</t>
  </si>
  <si>
    <t>Median</t>
  </si>
  <si>
    <t>Water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</si>
</sst>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</font>
    <font>
      <b/>
      <sz val="10"/>
      <name val="Arial"/>
      <family val="2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workbookViewId="0"/>
  </sheetViews>
  <sheetFormatPr baseColWidth="10" defaultRowHeight="13" x14ac:dyDescent="0.15"/>
  <sheetData>
    <row r="1" spans="1:9" x14ac:dyDescent="0.15">
      <c r="A1" s="3" t="s">
        <v>11</v>
      </c>
      <c r="B1" t="s">
        <v>1</v>
      </c>
    </row>
    <row r="2" spans="1:9" x14ac:dyDescent="0.15">
      <c r="A2" s="1">
        <v>1937</v>
      </c>
      <c r="B2">
        <v>6415.04</v>
      </c>
      <c r="H2" s="2"/>
      <c r="I2" s="2"/>
    </row>
    <row r="3" spans="1:9" x14ac:dyDescent="0.15">
      <c r="A3" s="1">
        <v>1938</v>
      </c>
      <c r="B3">
        <v>6414.97</v>
      </c>
      <c r="H3" s="2"/>
      <c r="I3" s="2"/>
    </row>
    <row r="4" spans="1:9" x14ac:dyDescent="0.15">
      <c r="A4" s="1">
        <v>1939</v>
      </c>
      <c r="B4">
        <v>6418.09</v>
      </c>
      <c r="H4" s="2"/>
      <c r="I4" s="2"/>
    </row>
    <row r="5" spans="1:9" x14ac:dyDescent="0.15">
      <c r="A5" s="1">
        <v>1940</v>
      </c>
      <c r="B5">
        <v>6417.66</v>
      </c>
      <c r="H5" s="2"/>
      <c r="I5" s="2"/>
    </row>
    <row r="6" spans="1:9" x14ac:dyDescent="0.15">
      <c r="A6" s="1">
        <v>1941</v>
      </c>
      <c r="B6">
        <v>6416.92</v>
      </c>
      <c r="H6" s="2"/>
      <c r="I6" s="2"/>
    </row>
    <row r="7" spans="1:9" x14ac:dyDescent="0.15">
      <c r="A7" s="1">
        <v>1942</v>
      </c>
      <c r="B7">
        <v>6416.99</v>
      </c>
      <c r="H7" s="2"/>
      <c r="I7" s="2"/>
    </row>
    <row r="8" spans="1:9" x14ac:dyDescent="0.15">
      <c r="A8" s="1">
        <v>1943</v>
      </c>
      <c r="B8">
        <v>6417.5</v>
      </c>
      <c r="H8" s="2"/>
      <c r="I8" s="2"/>
    </row>
    <row r="9" spans="1:9" x14ac:dyDescent="0.15">
      <c r="A9" s="1">
        <v>1944</v>
      </c>
      <c r="B9">
        <v>6418.05</v>
      </c>
      <c r="H9" s="2"/>
      <c r="I9" s="2"/>
    </row>
    <row r="10" spans="1:9" x14ac:dyDescent="0.15">
      <c r="A10" s="1">
        <v>1945</v>
      </c>
      <c r="B10">
        <v>6416.61</v>
      </c>
      <c r="H10" s="2"/>
      <c r="I10" s="2"/>
    </row>
    <row r="11" spans="1:9" x14ac:dyDescent="0.15">
      <c r="A11" s="1">
        <v>1946</v>
      </c>
      <c r="B11">
        <v>6417.16</v>
      </c>
      <c r="H11" s="2"/>
      <c r="I11" s="2"/>
    </row>
    <row r="12" spans="1:9" x14ac:dyDescent="0.15">
      <c r="A12" s="1">
        <v>1947</v>
      </c>
      <c r="B12">
        <v>6416.95</v>
      </c>
      <c r="H12" s="2"/>
      <c r="I12" s="2"/>
    </row>
    <row r="13" spans="1:9" x14ac:dyDescent="0.15">
      <c r="A13" s="1">
        <f t="shared" ref="A13:A21" si="0">A12+1</f>
        <v>1948</v>
      </c>
      <c r="B13">
        <v>6416.33</v>
      </c>
      <c r="H13" s="2"/>
      <c r="I13" s="2"/>
    </row>
    <row r="14" spans="1:9" x14ac:dyDescent="0.15">
      <c r="A14" s="1">
        <f t="shared" si="0"/>
        <v>1949</v>
      </c>
      <c r="B14">
        <v>6414.06</v>
      </c>
      <c r="H14" s="2"/>
      <c r="I14" s="2"/>
    </row>
    <row r="15" spans="1:9" x14ac:dyDescent="0.15">
      <c r="A15" s="1">
        <f t="shared" si="0"/>
        <v>1950</v>
      </c>
      <c r="B15">
        <v>6411.92</v>
      </c>
      <c r="H15" s="2"/>
      <c r="I15" s="2"/>
    </row>
    <row r="16" spans="1:9" x14ac:dyDescent="0.15">
      <c r="A16" s="1">
        <f t="shared" si="0"/>
        <v>1951</v>
      </c>
      <c r="B16">
        <v>6410.08</v>
      </c>
      <c r="H16" s="2"/>
      <c r="I16" s="2"/>
    </row>
    <row r="17" spans="1:9" x14ac:dyDescent="0.15">
      <c r="A17" s="1">
        <f t="shared" si="0"/>
        <v>1952</v>
      </c>
      <c r="B17">
        <v>6408.22</v>
      </c>
      <c r="H17" s="2"/>
      <c r="I17" s="2"/>
    </row>
    <row r="18" spans="1:9" x14ac:dyDescent="0.15">
      <c r="A18" s="1">
        <f t="shared" si="0"/>
        <v>1953</v>
      </c>
      <c r="B18">
        <v>6408.73</v>
      </c>
      <c r="H18" s="2"/>
      <c r="I18" s="2"/>
    </row>
    <row r="19" spans="1:9" x14ac:dyDescent="0.15">
      <c r="A19" s="1">
        <f t="shared" si="0"/>
        <v>1954</v>
      </c>
      <c r="B19">
        <v>6407.6</v>
      </c>
      <c r="H19" s="2"/>
      <c r="I19" s="2"/>
    </row>
    <row r="20" spans="1:9" x14ac:dyDescent="0.15">
      <c r="A20" s="1">
        <f t="shared" si="0"/>
        <v>1955</v>
      </c>
      <c r="B20">
        <v>6405.28</v>
      </c>
      <c r="H20" s="2"/>
      <c r="I20" s="2"/>
    </row>
    <row r="21" spans="1:9" x14ac:dyDescent="0.15">
      <c r="A21" s="1">
        <f t="shared" si="0"/>
        <v>1956</v>
      </c>
      <c r="B21">
        <v>6403.18</v>
      </c>
      <c r="H21" s="2"/>
      <c r="I21" s="2"/>
    </row>
    <row r="22" spans="1:9" x14ac:dyDescent="0.15">
      <c r="A22" s="1">
        <v>1957</v>
      </c>
      <c r="B22">
        <v>6402.15</v>
      </c>
      <c r="H22" s="2"/>
      <c r="I22" s="2"/>
    </row>
    <row r="23" spans="1:9" x14ac:dyDescent="0.15">
      <c r="A23">
        <v>1958</v>
      </c>
      <c r="B23">
        <v>6401.14</v>
      </c>
      <c r="H23" s="2"/>
      <c r="I23" s="2"/>
    </row>
    <row r="24" spans="1:9" x14ac:dyDescent="0.15">
      <c r="A24">
        <v>1959</v>
      </c>
      <c r="B24">
        <v>6401.57</v>
      </c>
      <c r="H24" s="2"/>
      <c r="I24" s="2"/>
    </row>
    <row r="25" spans="1:9" x14ac:dyDescent="0.15">
      <c r="A25">
        <v>1960</v>
      </c>
      <c r="B25">
        <v>6399.8</v>
      </c>
      <c r="H25" s="2"/>
      <c r="I25" s="2"/>
    </row>
    <row r="26" spans="1:9" x14ac:dyDescent="0.15">
      <c r="A26">
        <v>1961</v>
      </c>
      <c r="B26">
        <v>6397.86</v>
      </c>
      <c r="H26" s="2"/>
      <c r="I26" s="2"/>
    </row>
    <row r="27" spans="1:9" x14ac:dyDescent="0.15">
      <c r="A27">
        <v>1962</v>
      </c>
      <c r="B27">
        <v>6395.57</v>
      </c>
      <c r="H27" s="2"/>
      <c r="I27" s="2"/>
    </row>
    <row r="28" spans="1:9" x14ac:dyDescent="0.15">
      <c r="A28">
        <v>1963</v>
      </c>
      <c r="B28">
        <v>6394</v>
      </c>
      <c r="H28" s="2"/>
      <c r="I28" s="2"/>
    </row>
    <row r="29" spans="1:9" x14ac:dyDescent="0.15">
      <c r="A29">
        <v>1964</v>
      </c>
      <c r="B29">
        <v>6392.76</v>
      </c>
      <c r="H29" s="2"/>
      <c r="I29" s="2"/>
    </row>
    <row r="30" spans="1:9" x14ac:dyDescent="0.15">
      <c r="A30">
        <v>1965</v>
      </c>
      <c r="B30">
        <v>6390.54</v>
      </c>
      <c r="H30" s="2"/>
      <c r="I30" s="2"/>
    </row>
    <row r="31" spans="1:9" x14ac:dyDescent="0.15">
      <c r="A31">
        <v>1966</v>
      </c>
      <c r="B31">
        <v>6389.06</v>
      </c>
      <c r="H31" s="2"/>
      <c r="I31" s="2"/>
    </row>
    <row r="32" spans="1:9" x14ac:dyDescent="0.15">
      <c r="A32">
        <v>1967</v>
      </c>
      <c r="B32">
        <v>6387.42</v>
      </c>
      <c r="H32" s="2"/>
      <c r="I32" s="2"/>
    </row>
    <row r="33" spans="1:9" x14ac:dyDescent="0.15">
      <c r="A33">
        <v>1968</v>
      </c>
      <c r="B33">
        <v>6388.72</v>
      </c>
      <c r="H33" s="2"/>
      <c r="I33" s="2"/>
    </row>
    <row r="34" spans="1:9" x14ac:dyDescent="0.15">
      <c r="A34">
        <v>1969</v>
      </c>
      <c r="B34">
        <v>6387.16</v>
      </c>
      <c r="H34" s="2"/>
      <c r="I34" s="2"/>
    </row>
    <row r="35" spans="1:9" x14ac:dyDescent="0.15">
      <c r="A35">
        <v>1970</v>
      </c>
      <c r="B35">
        <v>6389.49</v>
      </c>
      <c r="H35" s="2"/>
      <c r="I35" s="2"/>
    </row>
    <row r="36" spans="1:9" x14ac:dyDescent="0.15">
      <c r="A36">
        <v>1971</v>
      </c>
      <c r="B36">
        <v>6388.02</v>
      </c>
      <c r="H36" s="2"/>
      <c r="I36" s="2"/>
    </row>
    <row r="37" spans="1:9" x14ac:dyDescent="0.15">
      <c r="A37">
        <v>1972</v>
      </c>
      <c r="B37">
        <v>6386.13</v>
      </c>
      <c r="H37" s="2"/>
      <c r="I37" s="2"/>
    </row>
    <row r="38" spans="1:9" x14ac:dyDescent="0.15">
      <c r="A38">
        <v>1973</v>
      </c>
      <c r="B38">
        <v>6384.29</v>
      </c>
      <c r="H38" s="2"/>
      <c r="I38" s="2"/>
    </row>
    <row r="39" spans="1:9" x14ac:dyDescent="0.15">
      <c r="A39">
        <v>1974</v>
      </c>
      <c r="B39">
        <v>6382.78</v>
      </c>
      <c r="H39" s="2"/>
      <c r="I39" s="2"/>
    </row>
    <row r="40" spans="1:9" x14ac:dyDescent="0.15">
      <c r="A40">
        <v>1975</v>
      </c>
      <c r="B40">
        <v>6381.07</v>
      </c>
      <c r="H40" s="2"/>
      <c r="I40" s="2"/>
    </row>
    <row r="41" spans="1:9" x14ac:dyDescent="0.15">
      <c r="A41">
        <v>1976</v>
      </c>
      <c r="B41">
        <v>6379.39</v>
      </c>
      <c r="H41" s="2"/>
      <c r="I41" s="2"/>
    </row>
    <row r="42" spans="1:9" x14ac:dyDescent="0.15">
      <c r="A42">
        <v>1977</v>
      </c>
      <c r="B42">
        <v>6377.75</v>
      </c>
      <c r="H42" s="2"/>
      <c r="I42" s="2"/>
    </row>
    <row r="43" spans="1:9" x14ac:dyDescent="0.15">
      <c r="A43">
        <v>1978</v>
      </c>
      <c r="B43">
        <v>6375.6</v>
      </c>
      <c r="H43" s="2"/>
      <c r="I43" s="2"/>
    </row>
    <row r="44" spans="1:9" x14ac:dyDescent="0.15">
      <c r="A44">
        <v>1979</v>
      </c>
      <c r="B44">
        <v>6374.99</v>
      </c>
      <c r="H44" s="2"/>
      <c r="I44" s="2"/>
    </row>
    <row r="45" spans="1:9" x14ac:dyDescent="0.15">
      <c r="A45">
        <v>1980</v>
      </c>
      <c r="B45">
        <v>6373.44</v>
      </c>
      <c r="H45" s="2"/>
      <c r="I45" s="2"/>
    </row>
    <row r="46" spans="1:9" x14ac:dyDescent="0.15">
      <c r="A46">
        <v>1981</v>
      </c>
      <c r="B46">
        <v>6373.87</v>
      </c>
      <c r="H46" s="2"/>
      <c r="I46" s="2"/>
    </row>
    <row r="47" spans="1:9" x14ac:dyDescent="0.15">
      <c r="A47">
        <v>1982</v>
      </c>
      <c r="B47">
        <v>6372.37</v>
      </c>
      <c r="H47" s="2"/>
      <c r="I47" s="2"/>
    </row>
    <row r="48" spans="1:9" x14ac:dyDescent="0.15">
      <c r="A48">
        <v>1983</v>
      </c>
      <c r="B48">
        <v>6372.77</v>
      </c>
      <c r="H48" s="2"/>
      <c r="I48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"/>
  <sheetViews>
    <sheetView workbookViewId="0"/>
  </sheetViews>
  <sheetFormatPr baseColWidth="10" defaultRowHeight="13" x14ac:dyDescent="0.15"/>
  <sheetData>
    <row r="1" spans="1:2" x14ac:dyDescent="0.15">
      <c r="A1" s="3" t="s">
        <v>11</v>
      </c>
      <c r="B1" t="s">
        <v>5</v>
      </c>
    </row>
    <row r="2" spans="1:2" x14ac:dyDescent="0.15">
      <c r="A2" s="1">
        <v>1937</v>
      </c>
      <c r="B2">
        <v>4182500</v>
      </c>
    </row>
    <row r="3" spans="1:2" x14ac:dyDescent="0.15">
      <c r="A3" s="1">
        <v>1938</v>
      </c>
      <c r="B3">
        <v>4178680.0000000005</v>
      </c>
    </row>
    <row r="4" spans="1:2" x14ac:dyDescent="0.15">
      <c r="A4" s="1">
        <v>1939</v>
      </c>
      <c r="B4">
        <v>4350582</v>
      </c>
    </row>
    <row r="5" spans="1:2" x14ac:dyDescent="0.15">
      <c r="A5" s="1">
        <v>1940</v>
      </c>
      <c r="B5">
        <v>4326790</v>
      </c>
    </row>
    <row r="6" spans="1:2" x14ac:dyDescent="0.15">
      <c r="A6" s="1">
        <v>1941</v>
      </c>
      <c r="B6">
        <v>4285920</v>
      </c>
    </row>
    <row r="7" spans="1:2" x14ac:dyDescent="0.15">
      <c r="A7" s="1">
        <v>1942</v>
      </c>
      <c r="B7">
        <v>4289780</v>
      </c>
    </row>
    <row r="8" spans="1:2" x14ac:dyDescent="0.15">
      <c r="A8" s="1">
        <v>1943</v>
      </c>
      <c r="B8">
        <v>4317940</v>
      </c>
    </row>
    <row r="9" spans="1:2" x14ac:dyDescent="0.15">
      <c r="A9" s="1">
        <v>1944</v>
      </c>
      <c r="B9">
        <v>4348367</v>
      </c>
    </row>
    <row r="10" spans="1:2" x14ac:dyDescent="0.15">
      <c r="A10" s="1">
        <v>1945</v>
      </c>
      <c r="B10">
        <v>4268800</v>
      </c>
    </row>
    <row r="11" spans="1:2" x14ac:dyDescent="0.15">
      <c r="A11" s="1">
        <v>1946</v>
      </c>
      <c r="B11">
        <v>4299160</v>
      </c>
    </row>
    <row r="12" spans="1:2" x14ac:dyDescent="0.15">
      <c r="A12" s="1">
        <v>1947</v>
      </c>
      <c r="B12">
        <v>4287573</v>
      </c>
    </row>
    <row r="13" spans="1:2" x14ac:dyDescent="0.15">
      <c r="A13" s="1">
        <f t="shared" ref="A13:A21" si="0">A12+1</f>
        <v>1948</v>
      </c>
      <c r="B13">
        <v>4253401</v>
      </c>
    </row>
    <row r="14" spans="1:2" x14ac:dyDescent="0.15">
      <c r="A14" s="1">
        <f t="shared" si="0"/>
        <v>1949</v>
      </c>
      <c r="B14">
        <v>4128870</v>
      </c>
    </row>
    <row r="15" spans="1:2" x14ac:dyDescent="0.15">
      <c r="A15" s="1">
        <f t="shared" si="0"/>
        <v>1950</v>
      </c>
      <c r="B15">
        <v>4012306</v>
      </c>
    </row>
    <row r="16" spans="1:2" x14ac:dyDescent="0.15">
      <c r="A16" s="1">
        <f t="shared" si="0"/>
        <v>1951</v>
      </c>
      <c r="B16">
        <v>3912782</v>
      </c>
    </row>
    <row r="17" spans="1:2" x14ac:dyDescent="0.15">
      <c r="A17" s="1">
        <f t="shared" si="0"/>
        <v>1952</v>
      </c>
      <c r="B17">
        <v>3813146</v>
      </c>
    </row>
    <row r="18" spans="1:2" x14ac:dyDescent="0.15">
      <c r="A18" s="1">
        <f t="shared" si="0"/>
        <v>1953</v>
      </c>
      <c r="B18">
        <v>3840363</v>
      </c>
    </row>
    <row r="19" spans="1:2" x14ac:dyDescent="0.15">
      <c r="A19" s="1">
        <f t="shared" si="0"/>
        <v>1954</v>
      </c>
      <c r="B19">
        <v>3780162</v>
      </c>
    </row>
    <row r="20" spans="1:2" x14ac:dyDescent="0.15">
      <c r="A20" s="1">
        <f t="shared" si="0"/>
        <v>1955</v>
      </c>
      <c r="B20">
        <v>3657753</v>
      </c>
    </row>
    <row r="21" spans="1:2" x14ac:dyDescent="0.15">
      <c r="A21" s="1">
        <f t="shared" si="0"/>
        <v>1956</v>
      </c>
      <c r="B21">
        <v>3548330</v>
      </c>
    </row>
    <row r="22" spans="1:2" x14ac:dyDescent="0.15">
      <c r="A22" s="1">
        <v>1957</v>
      </c>
      <c r="B22">
        <v>3495139</v>
      </c>
    </row>
    <row r="23" spans="1:2" x14ac:dyDescent="0.15">
      <c r="A23">
        <v>1958</v>
      </c>
      <c r="B23">
        <v>3443287</v>
      </c>
    </row>
    <row r="24" spans="1:2" x14ac:dyDescent="0.15">
      <c r="A24">
        <v>1959</v>
      </c>
      <c r="B24">
        <v>3465326</v>
      </c>
    </row>
    <row r="25" spans="1:2" x14ac:dyDescent="0.15">
      <c r="A25">
        <v>1960</v>
      </c>
      <c r="B25">
        <v>3374961</v>
      </c>
    </row>
    <row r="26" spans="1:2" x14ac:dyDescent="0.15">
      <c r="A26">
        <v>1961</v>
      </c>
      <c r="B26">
        <v>3263940</v>
      </c>
    </row>
    <row r="27" spans="1:2" x14ac:dyDescent="0.15">
      <c r="A27">
        <v>1962</v>
      </c>
      <c r="B27">
        <v>3162774</v>
      </c>
    </row>
    <row r="28" spans="1:2" x14ac:dyDescent="0.15">
      <c r="A28">
        <v>1963</v>
      </c>
      <c r="B28">
        <v>3085371</v>
      </c>
    </row>
    <row r="29" spans="1:2" x14ac:dyDescent="0.15">
      <c r="A29">
        <v>1964</v>
      </c>
      <c r="B29">
        <v>3024755</v>
      </c>
    </row>
    <row r="30" spans="1:2" x14ac:dyDescent="0.15">
      <c r="A30">
        <v>1965</v>
      </c>
      <c r="B30">
        <v>2917453</v>
      </c>
    </row>
    <row r="31" spans="1:2" x14ac:dyDescent="0.15">
      <c r="A31">
        <v>1966</v>
      </c>
      <c r="B31">
        <v>2846920</v>
      </c>
    </row>
    <row r="32" spans="1:2" x14ac:dyDescent="0.15">
      <c r="A32">
        <v>1967</v>
      </c>
      <c r="B32">
        <v>2769711</v>
      </c>
    </row>
    <row r="33" spans="1:2" x14ac:dyDescent="0.15">
      <c r="A33">
        <v>1968</v>
      </c>
      <c r="B33">
        <v>2830831</v>
      </c>
    </row>
    <row r="34" spans="1:2" x14ac:dyDescent="0.15">
      <c r="A34">
        <v>1969</v>
      </c>
      <c r="B34">
        <v>2757563</v>
      </c>
    </row>
    <row r="35" spans="1:2" x14ac:dyDescent="0.15">
      <c r="A35">
        <v>1970</v>
      </c>
      <c r="B35">
        <v>2867329</v>
      </c>
    </row>
    <row r="36" spans="1:2" x14ac:dyDescent="0.15">
      <c r="A36">
        <v>1971</v>
      </c>
      <c r="B36">
        <v>2797842</v>
      </c>
    </row>
    <row r="37" spans="1:2" x14ac:dyDescent="0.15">
      <c r="A37">
        <v>1972</v>
      </c>
      <c r="B37">
        <v>2709682</v>
      </c>
    </row>
    <row r="38" spans="1:2" x14ac:dyDescent="0.15">
      <c r="A38">
        <v>1973</v>
      </c>
      <c r="B38">
        <v>2625127</v>
      </c>
    </row>
    <row r="39" spans="1:2" x14ac:dyDescent="0.15">
      <c r="A39">
        <v>1974</v>
      </c>
      <c r="B39">
        <v>2556676</v>
      </c>
    </row>
    <row r="40" spans="1:2" x14ac:dyDescent="0.15">
      <c r="A40">
        <v>1975</v>
      </c>
      <c r="B40">
        <v>2480368</v>
      </c>
    </row>
    <row r="41" spans="1:2" x14ac:dyDescent="0.15">
      <c r="A41">
        <v>1976</v>
      </c>
      <c r="B41">
        <v>2407557</v>
      </c>
    </row>
    <row r="42" spans="1:2" x14ac:dyDescent="0.15">
      <c r="A42">
        <v>1977</v>
      </c>
      <c r="B42">
        <v>2338666</v>
      </c>
    </row>
    <row r="43" spans="1:2" x14ac:dyDescent="0.15">
      <c r="A43">
        <v>1978</v>
      </c>
      <c r="B43">
        <v>2251626</v>
      </c>
    </row>
    <row r="44" spans="1:2" x14ac:dyDescent="0.15">
      <c r="A44">
        <v>1979</v>
      </c>
      <c r="B44">
        <v>2227608</v>
      </c>
    </row>
    <row r="45" spans="1:2" x14ac:dyDescent="0.15">
      <c r="A45">
        <v>1980</v>
      </c>
      <c r="B45">
        <v>2167920</v>
      </c>
    </row>
    <row r="46" spans="1:2" x14ac:dyDescent="0.15">
      <c r="A46">
        <v>1981</v>
      </c>
      <c r="B46">
        <v>2184285</v>
      </c>
    </row>
    <row r="47" spans="1:2" x14ac:dyDescent="0.15">
      <c r="A47">
        <v>1982</v>
      </c>
      <c r="B47">
        <v>2127843</v>
      </c>
    </row>
    <row r="48" spans="1:2" x14ac:dyDescent="0.15">
      <c r="A48">
        <v>1983</v>
      </c>
      <c r="B48">
        <v>2142718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"/>
  <sheetViews>
    <sheetView workbookViewId="0">
      <selection activeCell="D7" sqref="D7"/>
    </sheetView>
  </sheetViews>
  <sheetFormatPr baseColWidth="10" defaultRowHeight="13" x14ac:dyDescent="0.15"/>
  <sheetData>
    <row r="1" spans="1:2" x14ac:dyDescent="0.15">
      <c r="A1" t="s">
        <v>0</v>
      </c>
      <c r="B1" t="s">
        <v>2</v>
      </c>
    </row>
    <row r="2" spans="1:2" x14ac:dyDescent="0.15">
      <c r="A2" s="1">
        <v>1937</v>
      </c>
      <c r="B2">
        <v>54832</v>
      </c>
    </row>
    <row r="3" spans="1:2" x14ac:dyDescent="0.15">
      <c r="A3" s="1">
        <v>1938</v>
      </c>
      <c r="B3">
        <v>54820</v>
      </c>
    </row>
    <row r="4" spans="1:2" x14ac:dyDescent="0.15">
      <c r="A4" s="1">
        <v>1939</v>
      </c>
      <c r="B4">
        <v>55372</v>
      </c>
    </row>
    <row r="5" spans="1:2" x14ac:dyDescent="0.15">
      <c r="A5" s="1">
        <v>1940</v>
      </c>
      <c r="B5">
        <v>55296</v>
      </c>
    </row>
    <row r="6" spans="1:2" x14ac:dyDescent="0.15">
      <c r="A6" s="1">
        <v>1941</v>
      </c>
      <c r="B6">
        <v>55165</v>
      </c>
    </row>
    <row r="7" spans="1:2" x14ac:dyDescent="0.15">
      <c r="A7" s="1">
        <v>1942</v>
      </c>
      <c r="B7">
        <v>55177</v>
      </c>
    </row>
    <row r="8" spans="1:2" x14ac:dyDescent="0.15">
      <c r="A8" s="1">
        <v>1943</v>
      </c>
      <c r="B8">
        <v>55268</v>
      </c>
    </row>
    <row r="9" spans="1:2" x14ac:dyDescent="0.15">
      <c r="A9" s="1">
        <v>1944</v>
      </c>
      <c r="B9">
        <v>55365</v>
      </c>
    </row>
    <row r="10" spans="1:2" x14ac:dyDescent="0.15">
      <c r="A10" s="1">
        <v>1945</v>
      </c>
      <c r="B10">
        <v>55110</v>
      </c>
    </row>
    <row r="11" spans="1:2" x14ac:dyDescent="0.15">
      <c r="A11" s="1">
        <v>1946</v>
      </c>
      <c r="B11">
        <v>55207</v>
      </c>
    </row>
    <row r="12" spans="1:2" x14ac:dyDescent="0.15">
      <c r="A12" s="1">
        <v>1947</v>
      </c>
      <c r="B12">
        <v>55170</v>
      </c>
    </row>
    <row r="13" spans="1:2" x14ac:dyDescent="0.15">
      <c r="A13" s="1">
        <f t="shared" ref="A13:A21" si="0">A12+1</f>
        <v>1948</v>
      </c>
      <c r="B13">
        <v>55060</v>
      </c>
    </row>
    <row r="14" spans="1:2" x14ac:dyDescent="0.15">
      <c r="A14" s="1">
        <f t="shared" si="0"/>
        <v>1949</v>
      </c>
      <c r="B14">
        <v>54659</v>
      </c>
    </row>
    <row r="15" spans="1:2" x14ac:dyDescent="0.15">
      <c r="A15" s="1">
        <f t="shared" si="0"/>
        <v>1950</v>
      </c>
      <c r="B15">
        <v>54280</v>
      </c>
    </row>
    <row r="16" spans="1:2" x14ac:dyDescent="0.15">
      <c r="A16" s="1">
        <f t="shared" si="0"/>
        <v>1951</v>
      </c>
      <c r="B16">
        <v>53844</v>
      </c>
    </row>
    <row r="17" spans="1:2" x14ac:dyDescent="0.15">
      <c r="A17" s="1">
        <f t="shared" si="0"/>
        <v>1952</v>
      </c>
      <c r="B17">
        <v>53291</v>
      </c>
    </row>
    <row r="18" spans="1:2" x14ac:dyDescent="0.15">
      <c r="A18" s="1">
        <f t="shared" si="0"/>
        <v>1953</v>
      </c>
      <c r="B18">
        <v>53443</v>
      </c>
    </row>
    <row r="19" spans="1:2" x14ac:dyDescent="0.15">
      <c r="A19" s="1">
        <f t="shared" si="0"/>
        <v>1954</v>
      </c>
      <c r="B19">
        <v>53107</v>
      </c>
    </row>
    <row r="20" spans="1:2" x14ac:dyDescent="0.15">
      <c r="A20" s="1">
        <f t="shared" si="0"/>
        <v>1955</v>
      </c>
      <c r="B20">
        <v>52418</v>
      </c>
    </row>
    <row r="21" spans="1:2" x14ac:dyDescent="0.15">
      <c r="A21" s="1">
        <f t="shared" si="0"/>
        <v>1956</v>
      </c>
      <c r="B21">
        <v>51794</v>
      </c>
    </row>
    <row r="22" spans="1:2" x14ac:dyDescent="0.15">
      <c r="A22" s="1">
        <v>1957</v>
      </c>
      <c r="B22">
        <v>51489</v>
      </c>
    </row>
    <row r="23" spans="1:2" x14ac:dyDescent="0.15">
      <c r="A23">
        <v>1958</v>
      </c>
      <c r="B23">
        <v>51189</v>
      </c>
    </row>
    <row r="24" spans="1:2" x14ac:dyDescent="0.15">
      <c r="A24">
        <v>1959</v>
      </c>
      <c r="B24">
        <v>51316</v>
      </c>
    </row>
    <row r="25" spans="1:2" x14ac:dyDescent="0.15">
      <c r="A25">
        <v>1960</v>
      </c>
      <c r="B25">
        <v>50791</v>
      </c>
    </row>
    <row r="26" spans="1:2" x14ac:dyDescent="0.15">
      <c r="A26">
        <v>1961</v>
      </c>
      <c r="B26">
        <v>50137</v>
      </c>
    </row>
    <row r="27" spans="1:2" x14ac:dyDescent="0.15">
      <c r="A27">
        <v>1962</v>
      </c>
      <c r="B27">
        <v>49534</v>
      </c>
    </row>
    <row r="28" spans="1:2" x14ac:dyDescent="0.15">
      <c r="A28">
        <v>1963</v>
      </c>
      <c r="B28">
        <v>49068</v>
      </c>
    </row>
    <row r="29" spans="1:2" x14ac:dyDescent="0.15">
      <c r="A29">
        <v>1964</v>
      </c>
      <c r="B29">
        <v>48700</v>
      </c>
    </row>
    <row r="30" spans="1:2" x14ac:dyDescent="0.15">
      <c r="A30">
        <v>1965</v>
      </c>
      <c r="B30">
        <v>47932</v>
      </c>
    </row>
    <row r="31" spans="1:2" x14ac:dyDescent="0.15">
      <c r="A31">
        <v>1966</v>
      </c>
      <c r="B31">
        <v>47383</v>
      </c>
    </row>
    <row r="32" spans="1:2" x14ac:dyDescent="0.15">
      <c r="A32">
        <v>1967</v>
      </c>
      <c r="B32">
        <v>46774</v>
      </c>
    </row>
    <row r="33" spans="1:2" x14ac:dyDescent="0.15">
      <c r="A33">
        <v>1968</v>
      </c>
      <c r="B33">
        <v>47256</v>
      </c>
    </row>
    <row r="34" spans="1:2" x14ac:dyDescent="0.15">
      <c r="A34">
        <v>1969</v>
      </c>
      <c r="B34">
        <v>46677</v>
      </c>
    </row>
    <row r="35" spans="1:2" x14ac:dyDescent="0.15">
      <c r="A35">
        <v>1970</v>
      </c>
      <c r="B35">
        <v>47542</v>
      </c>
    </row>
    <row r="36" spans="1:2" x14ac:dyDescent="0.15">
      <c r="A36">
        <v>1971</v>
      </c>
      <c r="B36">
        <v>46997</v>
      </c>
    </row>
    <row r="37" spans="1:2" x14ac:dyDescent="0.15">
      <c r="A37">
        <v>1972</v>
      </c>
      <c r="B37">
        <v>46295</v>
      </c>
    </row>
    <row r="38" spans="1:2" x14ac:dyDescent="0.15">
      <c r="A38">
        <v>1973</v>
      </c>
      <c r="B38">
        <v>45612</v>
      </c>
    </row>
    <row r="39" spans="1:2" x14ac:dyDescent="0.15">
      <c r="A39">
        <v>1974</v>
      </c>
      <c r="B39">
        <v>45052</v>
      </c>
    </row>
    <row r="40" spans="1:2" x14ac:dyDescent="0.15">
      <c r="A40">
        <v>1975</v>
      </c>
      <c r="B40">
        <v>44015</v>
      </c>
    </row>
    <row r="41" spans="1:2" x14ac:dyDescent="0.15">
      <c r="A41">
        <v>1976</v>
      </c>
      <c r="B41">
        <v>42665</v>
      </c>
    </row>
    <row r="42" spans="1:2" x14ac:dyDescent="0.15">
      <c r="A42">
        <v>1977</v>
      </c>
      <c r="B42">
        <v>41348</v>
      </c>
    </row>
    <row r="43" spans="1:2" x14ac:dyDescent="0.15">
      <c r="A43">
        <v>1978</v>
      </c>
      <c r="B43">
        <v>39620</v>
      </c>
    </row>
    <row r="44" spans="1:2" x14ac:dyDescent="0.15">
      <c r="A44">
        <v>1979</v>
      </c>
      <c r="B44">
        <v>39130</v>
      </c>
    </row>
    <row r="45" spans="1:2" x14ac:dyDescent="0.15">
      <c r="A45">
        <v>1980</v>
      </c>
      <c r="B45">
        <v>37885</v>
      </c>
    </row>
    <row r="46" spans="1:2" x14ac:dyDescent="0.15">
      <c r="A46">
        <v>1981</v>
      </c>
      <c r="B46">
        <v>38230</v>
      </c>
    </row>
    <row r="47" spans="1:2" x14ac:dyDescent="0.15">
      <c r="A47">
        <v>1982</v>
      </c>
      <c r="B47">
        <v>37025</v>
      </c>
    </row>
    <row r="48" spans="1:2" x14ac:dyDescent="0.15">
      <c r="A48">
        <v>1983</v>
      </c>
      <c r="B48">
        <v>37347</v>
      </c>
    </row>
  </sheetData>
  <phoneticPr fontId="2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1"/>
  <sheetViews>
    <sheetView workbookViewId="0"/>
  </sheetViews>
  <sheetFormatPr baseColWidth="10" defaultRowHeight="13" x14ac:dyDescent="0.15"/>
  <sheetData>
    <row r="1" spans="1:2" x14ac:dyDescent="0.15">
      <c r="A1" t="s">
        <v>11</v>
      </c>
      <c r="B1" t="s">
        <v>6</v>
      </c>
    </row>
    <row r="2" spans="1:2" x14ac:dyDescent="0.15">
      <c r="A2" s="1">
        <v>1937</v>
      </c>
      <c r="B2">
        <v>148880</v>
      </c>
    </row>
    <row r="3" spans="1:2" x14ac:dyDescent="0.15">
      <c r="A3" s="1">
        <v>1938</v>
      </c>
      <c r="B3">
        <v>242457</v>
      </c>
    </row>
    <row r="4" spans="1:2" x14ac:dyDescent="0.15">
      <c r="A4" s="1">
        <v>1939</v>
      </c>
      <c r="B4">
        <v>121819</v>
      </c>
    </row>
    <row r="5" spans="1:2" x14ac:dyDescent="0.15">
      <c r="A5" s="1">
        <v>1940</v>
      </c>
      <c r="B5">
        <v>154695</v>
      </c>
    </row>
    <row r="6" spans="1:2" x14ac:dyDescent="0.15">
      <c r="A6" s="1">
        <v>1941</v>
      </c>
      <c r="B6">
        <v>195520</v>
      </c>
    </row>
    <row r="7" spans="1:2" x14ac:dyDescent="0.15">
      <c r="A7" s="1">
        <v>1942</v>
      </c>
      <c r="B7">
        <v>192722</v>
      </c>
    </row>
    <row r="8" spans="1:2" x14ac:dyDescent="0.15">
      <c r="A8" s="1">
        <v>1943</v>
      </c>
      <c r="B8">
        <v>189350</v>
      </c>
    </row>
    <row r="9" spans="1:2" x14ac:dyDescent="0.15">
      <c r="A9" s="1">
        <v>1944</v>
      </c>
      <c r="B9">
        <v>182267</v>
      </c>
    </row>
    <row r="10" spans="1:2" x14ac:dyDescent="0.15">
      <c r="A10" s="1">
        <v>1945</v>
      </c>
      <c r="B10">
        <v>171310</v>
      </c>
    </row>
    <row r="11" spans="1:2" x14ac:dyDescent="0.15">
      <c r="A11" s="1">
        <v>1946</v>
      </c>
      <c r="B11">
        <v>156030</v>
      </c>
    </row>
    <row r="12" spans="1:2" x14ac:dyDescent="0.15">
      <c r="A12" s="1">
        <v>1947</v>
      </c>
      <c r="B12">
        <v>112873</v>
      </c>
    </row>
    <row r="13" spans="1:2" x14ac:dyDescent="0.15">
      <c r="A13" s="1">
        <f t="shared" ref="A13:A21" si="0">A12+1</f>
        <v>1948</v>
      </c>
      <c r="B13">
        <v>113120</v>
      </c>
    </row>
    <row r="14" spans="1:2" x14ac:dyDescent="0.15">
      <c r="A14" s="1">
        <f t="shared" si="0"/>
        <v>1949</v>
      </c>
      <c r="B14">
        <v>112921</v>
      </c>
    </row>
    <row r="15" spans="1:2" x14ac:dyDescent="0.15">
      <c r="A15" s="1">
        <f t="shared" si="0"/>
        <v>1950</v>
      </c>
      <c r="B15">
        <v>113332</v>
      </c>
    </row>
    <row r="16" spans="1:2" x14ac:dyDescent="0.15">
      <c r="A16" s="1">
        <f t="shared" si="0"/>
        <v>1951</v>
      </c>
      <c r="B16">
        <v>146223</v>
      </c>
    </row>
    <row r="17" spans="1:2" x14ac:dyDescent="0.15">
      <c r="A17" s="1">
        <f t="shared" si="0"/>
        <v>1952</v>
      </c>
      <c r="B17">
        <v>203111</v>
      </c>
    </row>
    <row r="18" spans="1:2" x14ac:dyDescent="0.15">
      <c r="A18" s="1">
        <f t="shared" si="0"/>
        <v>1953</v>
      </c>
      <c r="B18">
        <v>129330.99999999999</v>
      </c>
    </row>
    <row r="19" spans="1:2" x14ac:dyDescent="0.15">
      <c r="A19" s="1">
        <f t="shared" si="0"/>
        <v>1954</v>
      </c>
      <c r="B19">
        <v>90944</v>
      </c>
    </row>
    <row r="20" spans="1:2" x14ac:dyDescent="0.15">
      <c r="A20" s="1">
        <f t="shared" si="0"/>
        <v>1955</v>
      </c>
      <c r="B20">
        <v>100981</v>
      </c>
    </row>
    <row r="21" spans="1:2" x14ac:dyDescent="0.15">
      <c r="A21" s="1">
        <f t="shared" si="0"/>
        <v>1956</v>
      </c>
      <c r="B21">
        <v>195497</v>
      </c>
    </row>
    <row r="22" spans="1:2" x14ac:dyDescent="0.15">
      <c r="A22" s="1">
        <v>1957</v>
      </c>
      <c r="B22">
        <v>137558</v>
      </c>
    </row>
    <row r="23" spans="1:2" x14ac:dyDescent="0.15">
      <c r="A23">
        <v>1958</v>
      </c>
      <c r="B23">
        <v>170740</v>
      </c>
    </row>
    <row r="24" spans="1:2" x14ac:dyDescent="0.15">
      <c r="A24">
        <v>1959</v>
      </c>
      <c r="B24">
        <v>102589</v>
      </c>
    </row>
    <row r="25" spans="1:2" x14ac:dyDescent="0.15">
      <c r="A25">
        <v>1960</v>
      </c>
      <c r="B25">
        <v>82752</v>
      </c>
    </row>
    <row r="26" spans="1:2" x14ac:dyDescent="0.15">
      <c r="A26">
        <v>1961</v>
      </c>
      <c r="B26">
        <v>81992</v>
      </c>
    </row>
    <row r="27" spans="1:2" x14ac:dyDescent="0.15">
      <c r="A27">
        <v>1962</v>
      </c>
      <c r="B27">
        <v>145591</v>
      </c>
    </row>
    <row r="28" spans="1:2" x14ac:dyDescent="0.15">
      <c r="A28">
        <v>1963</v>
      </c>
      <c r="B28">
        <v>158327</v>
      </c>
    </row>
    <row r="29" spans="1:2" x14ac:dyDescent="0.15">
      <c r="A29">
        <v>1964</v>
      </c>
      <c r="B29">
        <v>101589</v>
      </c>
    </row>
    <row r="30" spans="1:2" x14ac:dyDescent="0.15">
      <c r="A30">
        <v>1965</v>
      </c>
      <c r="B30">
        <v>168191</v>
      </c>
    </row>
    <row r="31" spans="1:2" x14ac:dyDescent="0.15">
      <c r="A31">
        <v>1966</v>
      </c>
      <c r="B31">
        <v>125157</v>
      </c>
    </row>
    <row r="32" spans="1:2" x14ac:dyDescent="0.15">
      <c r="A32">
        <v>1967</v>
      </c>
      <c r="B32">
        <v>209305</v>
      </c>
    </row>
    <row r="33" spans="1:2" x14ac:dyDescent="0.15">
      <c r="A33">
        <v>1968</v>
      </c>
      <c r="B33">
        <v>117452</v>
      </c>
    </row>
    <row r="34" spans="1:2" x14ac:dyDescent="0.15">
      <c r="A34">
        <v>1969</v>
      </c>
      <c r="B34">
        <v>241726</v>
      </c>
    </row>
    <row r="35" spans="1:2" x14ac:dyDescent="0.15">
      <c r="A35">
        <v>1970</v>
      </c>
      <c r="B35">
        <v>142083</v>
      </c>
    </row>
    <row r="36" spans="1:2" x14ac:dyDescent="0.15">
      <c r="A36">
        <v>1971</v>
      </c>
      <c r="B36">
        <v>132179</v>
      </c>
    </row>
    <row r="37" spans="1:2" x14ac:dyDescent="0.15">
      <c r="A37">
        <v>1972</v>
      </c>
      <c r="B37">
        <v>110951</v>
      </c>
    </row>
    <row r="38" spans="1:2" x14ac:dyDescent="0.15">
      <c r="A38">
        <v>1973</v>
      </c>
      <c r="B38">
        <v>115376</v>
      </c>
    </row>
    <row r="39" spans="1:2" x14ac:dyDescent="0.15">
      <c r="A39">
        <v>1974</v>
      </c>
      <c r="B39">
        <v>171591</v>
      </c>
    </row>
    <row r="40" spans="1:2" x14ac:dyDescent="0.15">
      <c r="A40">
        <v>1975</v>
      </c>
      <c r="B40">
        <v>147106</v>
      </c>
    </row>
    <row r="41" spans="1:2" x14ac:dyDescent="0.15">
      <c r="A41">
        <v>1976</v>
      </c>
      <c r="B41">
        <v>82431</v>
      </c>
    </row>
    <row r="42" spans="1:2" x14ac:dyDescent="0.15">
      <c r="A42">
        <v>1977</v>
      </c>
      <c r="B42">
        <v>64685</v>
      </c>
    </row>
    <row r="43" spans="1:2" x14ac:dyDescent="0.15">
      <c r="A43">
        <v>1978</v>
      </c>
      <c r="B43">
        <v>184020</v>
      </c>
    </row>
    <row r="44" spans="1:2" x14ac:dyDescent="0.15">
      <c r="A44">
        <v>1979</v>
      </c>
      <c r="B44">
        <v>153118</v>
      </c>
    </row>
    <row r="45" spans="1:2" x14ac:dyDescent="0.15">
      <c r="A45">
        <v>1980</v>
      </c>
      <c r="B45">
        <v>203494</v>
      </c>
    </row>
    <row r="46" spans="1:2" x14ac:dyDescent="0.15">
      <c r="A46">
        <v>1981</v>
      </c>
      <c r="B46">
        <v>119787</v>
      </c>
    </row>
    <row r="47" spans="1:2" x14ac:dyDescent="0.15">
      <c r="A47">
        <v>1982</v>
      </c>
      <c r="B47">
        <v>217926</v>
      </c>
    </row>
    <row r="48" spans="1:2" x14ac:dyDescent="0.15">
      <c r="A48">
        <v>1983</v>
      </c>
      <c r="B48">
        <v>288644</v>
      </c>
    </row>
    <row r="50" spans="1:2" x14ac:dyDescent="0.15">
      <c r="A50" t="s">
        <v>9</v>
      </c>
      <c r="B50">
        <f>AVERAGE(B2:B48)</f>
        <v>149994.53191489363</v>
      </c>
    </row>
    <row r="51" spans="1:2" x14ac:dyDescent="0.15">
      <c r="A51" t="s">
        <v>10</v>
      </c>
      <c r="B51" s="2">
        <f>MEDIAN(B2:B48)</f>
        <v>146223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1"/>
  <sheetViews>
    <sheetView workbookViewId="0"/>
  </sheetViews>
  <sheetFormatPr baseColWidth="10" defaultRowHeight="13" x14ac:dyDescent="0.15"/>
  <sheetData>
    <row r="1" spans="1:2" x14ac:dyDescent="0.15">
      <c r="A1" s="3" t="s">
        <v>11</v>
      </c>
      <c r="B1" t="s">
        <v>7</v>
      </c>
    </row>
    <row r="2" spans="1:2" x14ac:dyDescent="0.15">
      <c r="A2" s="1">
        <v>1937</v>
      </c>
      <c r="B2">
        <v>0</v>
      </c>
    </row>
    <row r="3" spans="1:2" x14ac:dyDescent="0.15">
      <c r="A3" s="1">
        <v>1938</v>
      </c>
      <c r="B3">
        <v>0</v>
      </c>
    </row>
    <row r="4" spans="1:2" x14ac:dyDescent="0.15">
      <c r="A4" s="1">
        <v>1939</v>
      </c>
      <c r="B4">
        <v>0</v>
      </c>
    </row>
    <row r="5" spans="1:2" x14ac:dyDescent="0.15">
      <c r="A5" s="1">
        <v>1940</v>
      </c>
      <c r="B5">
        <v>322</v>
      </c>
    </row>
    <row r="6" spans="1:2" x14ac:dyDescent="0.15">
      <c r="A6" s="1">
        <v>1941</v>
      </c>
      <c r="B6">
        <v>31174</v>
      </c>
    </row>
    <row r="7" spans="1:2" x14ac:dyDescent="0.15">
      <c r="A7" s="1">
        <v>1942</v>
      </c>
      <c r="B7">
        <v>1568</v>
      </c>
    </row>
    <row r="8" spans="1:2" x14ac:dyDescent="0.15">
      <c r="A8" s="1">
        <v>1943</v>
      </c>
      <c r="B8">
        <v>7323</v>
      </c>
    </row>
    <row r="9" spans="1:2" x14ac:dyDescent="0.15">
      <c r="A9" s="1">
        <v>1944</v>
      </c>
      <c r="B9">
        <v>56019</v>
      </c>
    </row>
    <row r="10" spans="1:2" x14ac:dyDescent="0.15">
      <c r="A10" s="1">
        <v>1945</v>
      </c>
      <c r="B10">
        <v>12250</v>
      </c>
    </row>
    <row r="11" spans="1:2" x14ac:dyDescent="0.15">
      <c r="A11" s="1">
        <v>1946</v>
      </c>
      <c r="B11">
        <v>0</v>
      </c>
    </row>
    <row r="12" spans="1:2" x14ac:dyDescent="0.15">
      <c r="A12" s="1">
        <v>1947</v>
      </c>
      <c r="B12">
        <v>12429</v>
      </c>
    </row>
    <row r="13" spans="1:2" x14ac:dyDescent="0.15">
      <c r="A13" s="1">
        <f t="shared" ref="A13:A21" si="0">A12+1</f>
        <v>1948</v>
      </c>
      <c r="B13">
        <v>77375</v>
      </c>
    </row>
    <row r="14" spans="1:2" x14ac:dyDescent="0.15">
      <c r="A14" s="1">
        <f t="shared" si="0"/>
        <v>1949</v>
      </c>
      <c r="B14">
        <v>93165</v>
      </c>
    </row>
    <row r="15" spans="1:2" x14ac:dyDescent="0.15">
      <c r="A15" s="1">
        <f t="shared" si="0"/>
        <v>1950</v>
      </c>
      <c r="B15">
        <v>94124</v>
      </c>
    </row>
    <row r="16" spans="1:2" x14ac:dyDescent="0.15">
      <c r="A16" s="1">
        <f t="shared" si="0"/>
        <v>1951</v>
      </c>
      <c r="B16">
        <v>95042</v>
      </c>
    </row>
    <row r="17" spans="1:2" x14ac:dyDescent="0.15">
      <c r="A17" s="1">
        <f t="shared" si="0"/>
        <v>1952</v>
      </c>
      <c r="B17">
        <v>28856</v>
      </c>
    </row>
    <row r="18" spans="1:2" x14ac:dyDescent="0.15">
      <c r="A18" s="1">
        <f t="shared" si="0"/>
        <v>1953</v>
      </c>
      <c r="B18">
        <v>64376.999999999993</v>
      </c>
    </row>
    <row r="19" spans="1:2" x14ac:dyDescent="0.15">
      <c r="A19" s="1">
        <f t="shared" si="0"/>
        <v>1954</v>
      </c>
      <c r="B19">
        <v>51681</v>
      </c>
    </row>
    <row r="20" spans="1:2" x14ac:dyDescent="0.15">
      <c r="A20" s="1">
        <f t="shared" si="0"/>
        <v>1955</v>
      </c>
      <c r="B20">
        <v>74499</v>
      </c>
    </row>
    <row r="21" spans="1:2" x14ac:dyDescent="0.15">
      <c r="A21" s="1">
        <f t="shared" si="0"/>
        <v>1956</v>
      </c>
      <c r="B21">
        <v>96894</v>
      </c>
    </row>
    <row r="22" spans="1:2" x14ac:dyDescent="0.15">
      <c r="A22" s="1">
        <v>1957</v>
      </c>
      <c r="B22">
        <v>49333</v>
      </c>
    </row>
    <row r="23" spans="1:2" x14ac:dyDescent="0.15">
      <c r="A23">
        <v>1958</v>
      </c>
      <c r="B23">
        <v>20409</v>
      </c>
    </row>
    <row r="24" spans="1:2" x14ac:dyDescent="0.15">
      <c r="A24">
        <v>1959</v>
      </c>
      <c r="B24">
        <v>80362</v>
      </c>
    </row>
    <row r="25" spans="1:2" x14ac:dyDescent="0.15">
      <c r="A25">
        <v>1960</v>
      </c>
      <c r="B25">
        <v>69807</v>
      </c>
    </row>
    <row r="26" spans="1:2" x14ac:dyDescent="0.15">
      <c r="A26">
        <v>1961</v>
      </c>
      <c r="B26">
        <v>66074</v>
      </c>
    </row>
    <row r="27" spans="1:2" x14ac:dyDescent="0.15">
      <c r="A27">
        <v>1962</v>
      </c>
      <c r="B27">
        <v>91534</v>
      </c>
    </row>
    <row r="28" spans="1:2" x14ac:dyDescent="0.15">
      <c r="A28">
        <v>1963</v>
      </c>
      <c r="B28">
        <v>86935</v>
      </c>
    </row>
    <row r="29" spans="1:2" x14ac:dyDescent="0.15">
      <c r="A29">
        <v>1964</v>
      </c>
      <c r="B29">
        <v>86235</v>
      </c>
    </row>
    <row r="30" spans="1:2" x14ac:dyDescent="0.15">
      <c r="A30">
        <v>1965</v>
      </c>
      <c r="B30">
        <v>96292</v>
      </c>
    </row>
    <row r="31" spans="1:2" x14ac:dyDescent="0.15">
      <c r="A31">
        <v>1966</v>
      </c>
      <c r="B31">
        <v>80782</v>
      </c>
    </row>
    <row r="32" spans="1:2" x14ac:dyDescent="0.15">
      <c r="A32">
        <v>1967</v>
      </c>
      <c r="B32">
        <v>21354</v>
      </c>
    </row>
    <row r="33" spans="1:2" x14ac:dyDescent="0.15">
      <c r="A33">
        <v>1968</v>
      </c>
      <c r="B33">
        <v>72989</v>
      </c>
    </row>
    <row r="34" spans="1:2" x14ac:dyDescent="0.15">
      <c r="A34">
        <v>1969</v>
      </c>
      <c r="B34">
        <v>5934</v>
      </c>
    </row>
    <row r="35" spans="1:2" x14ac:dyDescent="0.15">
      <c r="A35">
        <v>1970</v>
      </c>
      <c r="B35">
        <v>87199</v>
      </c>
    </row>
    <row r="36" spans="1:2" x14ac:dyDescent="0.15">
      <c r="A36">
        <v>1971</v>
      </c>
      <c r="B36">
        <v>94314</v>
      </c>
    </row>
    <row r="37" spans="1:2" x14ac:dyDescent="0.15">
      <c r="A37">
        <v>1972</v>
      </c>
      <c r="B37">
        <v>104526</v>
      </c>
    </row>
    <row r="38" spans="1:2" x14ac:dyDescent="0.15">
      <c r="A38">
        <v>1973</v>
      </c>
      <c r="B38">
        <v>101679</v>
      </c>
    </row>
    <row r="39" spans="1:2" x14ac:dyDescent="0.15">
      <c r="A39">
        <v>1974</v>
      </c>
      <c r="B39">
        <v>123561</v>
      </c>
    </row>
    <row r="40" spans="1:2" x14ac:dyDescent="0.15">
      <c r="A40">
        <v>1975</v>
      </c>
      <c r="B40">
        <v>122580</v>
      </c>
    </row>
    <row r="41" spans="1:2" x14ac:dyDescent="0.15">
      <c r="A41">
        <v>1976</v>
      </c>
      <c r="B41">
        <v>76000</v>
      </c>
    </row>
    <row r="42" spans="1:2" x14ac:dyDescent="0.15">
      <c r="A42">
        <v>1977</v>
      </c>
      <c r="B42">
        <v>44998</v>
      </c>
    </row>
    <row r="43" spans="1:2" x14ac:dyDescent="0.15">
      <c r="A43">
        <v>1978</v>
      </c>
      <c r="B43">
        <v>98101</v>
      </c>
    </row>
    <row r="44" spans="1:2" x14ac:dyDescent="0.15">
      <c r="A44">
        <v>1979</v>
      </c>
      <c r="B44">
        <v>140756</v>
      </c>
    </row>
    <row r="45" spans="1:2" x14ac:dyDescent="0.15">
      <c r="A45">
        <v>1980</v>
      </c>
      <c r="B45">
        <v>89194</v>
      </c>
    </row>
    <row r="46" spans="1:2" x14ac:dyDescent="0.15">
      <c r="A46">
        <v>1981</v>
      </c>
      <c r="B46">
        <v>109174</v>
      </c>
    </row>
    <row r="47" spans="1:2" x14ac:dyDescent="0.15">
      <c r="A47">
        <v>1982</v>
      </c>
      <c r="B47">
        <v>102585</v>
      </c>
    </row>
    <row r="48" spans="1:2" x14ac:dyDescent="0.15">
      <c r="A48">
        <v>1983</v>
      </c>
      <c r="B48">
        <v>0</v>
      </c>
    </row>
    <row r="50" spans="1:2" x14ac:dyDescent="0.15">
      <c r="A50" t="s">
        <v>9</v>
      </c>
      <c r="B50">
        <f>AVERAGE(B2:B48)</f>
        <v>62123.51063829787</v>
      </c>
    </row>
    <row r="51" spans="1:2" x14ac:dyDescent="0.15">
      <c r="A51" t="s">
        <v>10</v>
      </c>
      <c r="B51" s="2">
        <f>MEDIAN(B2:B48)</f>
        <v>74499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workbookViewId="0"/>
  </sheetViews>
  <sheetFormatPr baseColWidth="10" defaultRowHeight="13" x14ac:dyDescent="0.15"/>
  <sheetData>
    <row r="1" spans="1:2" x14ac:dyDescent="0.15">
      <c r="A1" s="3" t="s">
        <v>11</v>
      </c>
      <c r="B1" t="s">
        <v>8</v>
      </c>
    </row>
    <row r="2" spans="1:2" x14ac:dyDescent="0.15">
      <c r="A2" s="1">
        <v>1937</v>
      </c>
      <c r="B2">
        <v>17550</v>
      </c>
    </row>
    <row r="3" spans="1:2" x14ac:dyDescent="0.15">
      <c r="A3" s="1">
        <v>1938</v>
      </c>
      <c r="B3">
        <v>28581</v>
      </c>
    </row>
    <row r="4" spans="1:2" x14ac:dyDescent="0.15">
      <c r="A4" s="1">
        <v>1939</v>
      </c>
      <c r="B4">
        <v>14360</v>
      </c>
    </row>
    <row r="5" spans="1:2" x14ac:dyDescent="0.15">
      <c r="A5" s="1">
        <v>1940</v>
      </c>
      <c r="B5">
        <v>18235</v>
      </c>
    </row>
    <row r="6" spans="1:2" x14ac:dyDescent="0.15">
      <c r="A6" s="1">
        <v>1941</v>
      </c>
      <c r="B6">
        <v>23020</v>
      </c>
    </row>
    <row r="7" spans="1:2" x14ac:dyDescent="0.15">
      <c r="A7" s="1">
        <v>1942</v>
      </c>
      <c r="B7">
        <v>22718</v>
      </c>
    </row>
    <row r="8" spans="1:2" x14ac:dyDescent="0.15">
      <c r="A8" s="1">
        <v>1943</v>
      </c>
      <c r="B8">
        <v>22321</v>
      </c>
    </row>
    <row r="9" spans="1:2" x14ac:dyDescent="0.15">
      <c r="A9" s="1">
        <v>1944</v>
      </c>
      <c r="B9">
        <v>15120</v>
      </c>
    </row>
    <row r="10" spans="1:2" x14ac:dyDescent="0.15">
      <c r="A10" s="1">
        <v>1945</v>
      </c>
      <c r="B10">
        <v>20190</v>
      </c>
    </row>
    <row r="11" spans="1:2" x14ac:dyDescent="0.15">
      <c r="A11" s="1">
        <v>1946</v>
      </c>
      <c r="B11">
        <v>18394</v>
      </c>
    </row>
    <row r="12" spans="1:2" x14ac:dyDescent="0.15">
      <c r="A12" s="1">
        <v>1947</v>
      </c>
      <c r="B12">
        <v>13305</v>
      </c>
    </row>
    <row r="13" spans="1:2" x14ac:dyDescent="0.15">
      <c r="A13" s="1">
        <f t="shared" ref="A13:A21" si="0">A12+1</f>
        <v>1948</v>
      </c>
      <c r="B13">
        <v>13334</v>
      </c>
    </row>
    <row r="14" spans="1:2" x14ac:dyDescent="0.15">
      <c r="A14" s="1">
        <f t="shared" si="0"/>
        <v>1949</v>
      </c>
      <c r="B14">
        <v>13311</v>
      </c>
    </row>
    <row r="15" spans="1:2" x14ac:dyDescent="0.15">
      <c r="A15" s="1">
        <f t="shared" si="0"/>
        <v>1950</v>
      </c>
      <c r="B15">
        <v>13359</v>
      </c>
    </row>
    <row r="16" spans="1:2" x14ac:dyDescent="0.15">
      <c r="A16" s="1">
        <f t="shared" si="0"/>
        <v>1951</v>
      </c>
      <c r="B16">
        <v>17237</v>
      </c>
    </row>
    <row r="17" spans="1:2" x14ac:dyDescent="0.15">
      <c r="A17" s="1">
        <f t="shared" si="0"/>
        <v>1952</v>
      </c>
      <c r="B17">
        <v>23943</v>
      </c>
    </row>
    <row r="18" spans="1:2" x14ac:dyDescent="0.15">
      <c r="A18" s="1">
        <f t="shared" si="0"/>
        <v>1953</v>
      </c>
      <c r="B18">
        <v>15245</v>
      </c>
    </row>
    <row r="19" spans="1:2" x14ac:dyDescent="0.15">
      <c r="A19" s="1">
        <f t="shared" si="0"/>
        <v>1954</v>
      </c>
      <c r="B19">
        <v>10720</v>
      </c>
    </row>
    <row r="20" spans="1:2" x14ac:dyDescent="0.15">
      <c r="A20" s="1">
        <f t="shared" si="0"/>
        <v>1955</v>
      </c>
      <c r="B20">
        <v>11904</v>
      </c>
    </row>
    <row r="21" spans="1:2" x14ac:dyDescent="0.15">
      <c r="A21" s="1">
        <f t="shared" si="0"/>
        <v>1956</v>
      </c>
      <c r="B21">
        <v>23045</v>
      </c>
    </row>
    <row r="22" spans="1:2" x14ac:dyDescent="0.15">
      <c r="A22" s="1">
        <v>1957</v>
      </c>
      <c r="B22">
        <v>16215</v>
      </c>
    </row>
    <row r="23" spans="1:2" x14ac:dyDescent="0.15">
      <c r="A23">
        <v>1958</v>
      </c>
      <c r="B23">
        <v>20122</v>
      </c>
    </row>
    <row r="24" spans="1:2" x14ac:dyDescent="0.15">
      <c r="A24">
        <v>1959</v>
      </c>
      <c r="B24">
        <v>12093</v>
      </c>
    </row>
    <row r="25" spans="1:2" x14ac:dyDescent="0.15">
      <c r="A25">
        <v>1960</v>
      </c>
      <c r="B25">
        <v>9755</v>
      </c>
    </row>
    <row r="26" spans="1:2" x14ac:dyDescent="0.15">
      <c r="A26">
        <v>1961</v>
      </c>
      <c r="B26">
        <v>9665</v>
      </c>
    </row>
    <row r="27" spans="1:2" x14ac:dyDescent="0.15">
      <c r="A27">
        <v>1962</v>
      </c>
      <c r="B27">
        <v>17162</v>
      </c>
    </row>
    <row r="28" spans="1:2" x14ac:dyDescent="0.15">
      <c r="A28">
        <v>1963</v>
      </c>
      <c r="B28">
        <v>18663</v>
      </c>
    </row>
    <row r="29" spans="1:2" x14ac:dyDescent="0.15">
      <c r="A29">
        <v>1964</v>
      </c>
      <c r="B29">
        <v>11975</v>
      </c>
    </row>
    <row r="30" spans="1:2" x14ac:dyDescent="0.15">
      <c r="A30">
        <v>1965</v>
      </c>
      <c r="B30">
        <v>19826</v>
      </c>
    </row>
    <row r="31" spans="1:2" x14ac:dyDescent="0.15">
      <c r="A31">
        <v>1966</v>
      </c>
      <c r="B31">
        <v>14753</v>
      </c>
    </row>
    <row r="32" spans="1:2" x14ac:dyDescent="0.15">
      <c r="A32">
        <v>1967</v>
      </c>
      <c r="B32">
        <v>24673</v>
      </c>
    </row>
    <row r="33" spans="1:2" x14ac:dyDescent="0.15">
      <c r="A33">
        <v>1968</v>
      </c>
      <c r="B33">
        <v>13845</v>
      </c>
    </row>
    <row r="34" spans="1:2" x14ac:dyDescent="0.15">
      <c r="A34">
        <v>1969</v>
      </c>
      <c r="B34">
        <v>28494</v>
      </c>
    </row>
    <row r="35" spans="1:2" x14ac:dyDescent="0.15">
      <c r="A35">
        <v>1970</v>
      </c>
      <c r="B35">
        <v>16749</v>
      </c>
    </row>
    <row r="36" spans="1:2" x14ac:dyDescent="0.15">
      <c r="A36">
        <v>1971</v>
      </c>
      <c r="B36">
        <v>15581</v>
      </c>
    </row>
    <row r="37" spans="1:2" x14ac:dyDescent="0.15">
      <c r="A37">
        <v>1972</v>
      </c>
      <c r="B37">
        <v>13079</v>
      </c>
    </row>
    <row r="38" spans="1:2" x14ac:dyDescent="0.15">
      <c r="A38">
        <v>1973</v>
      </c>
      <c r="B38">
        <v>18316</v>
      </c>
    </row>
    <row r="39" spans="1:2" x14ac:dyDescent="0.15">
      <c r="A39">
        <v>1974</v>
      </c>
      <c r="B39">
        <v>20227</v>
      </c>
    </row>
    <row r="40" spans="1:2" x14ac:dyDescent="0.15">
      <c r="A40">
        <v>1975</v>
      </c>
      <c r="B40">
        <v>17341</v>
      </c>
    </row>
    <row r="41" spans="1:2" x14ac:dyDescent="0.15">
      <c r="A41">
        <v>1976</v>
      </c>
      <c r="B41">
        <v>9717</v>
      </c>
    </row>
    <row r="42" spans="1:2" x14ac:dyDescent="0.15">
      <c r="A42">
        <v>1977</v>
      </c>
      <c r="B42">
        <v>7625</v>
      </c>
    </row>
    <row r="43" spans="1:2" x14ac:dyDescent="0.15">
      <c r="A43">
        <v>1978</v>
      </c>
      <c r="B43">
        <v>20463</v>
      </c>
    </row>
    <row r="44" spans="1:2" x14ac:dyDescent="0.15">
      <c r="A44">
        <v>1979</v>
      </c>
      <c r="B44">
        <v>17027</v>
      </c>
    </row>
    <row r="45" spans="1:2" x14ac:dyDescent="0.15">
      <c r="A45">
        <v>1980</v>
      </c>
      <c r="B45">
        <v>22628</v>
      </c>
    </row>
    <row r="46" spans="1:2" x14ac:dyDescent="0.15">
      <c r="A46">
        <v>1981</v>
      </c>
      <c r="B46">
        <v>13320</v>
      </c>
    </row>
    <row r="47" spans="1:2" x14ac:dyDescent="0.15">
      <c r="A47">
        <v>1982</v>
      </c>
      <c r="B47">
        <v>24233</v>
      </c>
    </row>
    <row r="48" spans="1:2" x14ac:dyDescent="0.15">
      <c r="A48">
        <v>1983</v>
      </c>
      <c r="B48">
        <v>32097</v>
      </c>
    </row>
    <row r="50" spans="1:2" x14ac:dyDescent="0.15">
      <c r="A50" t="s">
        <v>9</v>
      </c>
      <c r="B50">
        <f>AVERAGE(B2:B48)</f>
        <v>17479.489361702126</v>
      </c>
    </row>
    <row r="51" spans="1:2" x14ac:dyDescent="0.15">
      <c r="A51" t="s">
        <v>10</v>
      </c>
      <c r="B51" s="2">
        <f>MEDIAN(B2:B48)</f>
        <v>17162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"/>
  <sheetViews>
    <sheetView workbookViewId="0"/>
  </sheetViews>
  <sheetFormatPr baseColWidth="10" defaultRowHeight="13" x14ac:dyDescent="0.15"/>
  <sheetData>
    <row r="1" spans="1:2" x14ac:dyDescent="0.15">
      <c r="A1" s="3" t="s">
        <v>11</v>
      </c>
      <c r="B1" t="s">
        <v>3</v>
      </c>
    </row>
    <row r="2" spans="1:2" x14ac:dyDescent="0.15">
      <c r="A2" s="1">
        <v>1937</v>
      </c>
      <c r="B2" s="2">
        <v>0.76924058943682527</v>
      </c>
    </row>
    <row r="3" spans="1:2" x14ac:dyDescent="0.15">
      <c r="A3" s="1">
        <v>1938</v>
      </c>
      <c r="B3" s="2">
        <v>1.3147026632615835</v>
      </c>
    </row>
    <row r="4" spans="1:2" x14ac:dyDescent="0.15">
      <c r="A4" s="1">
        <v>1939</v>
      </c>
      <c r="B4" s="2">
        <v>0.47451780683377875</v>
      </c>
    </row>
    <row r="5" spans="1:2" x14ac:dyDescent="0.15">
      <c r="A5" s="1">
        <v>1940</v>
      </c>
      <c r="B5" s="2">
        <v>0.45010489004629628</v>
      </c>
    </row>
    <row r="6" spans="1:2" x14ac:dyDescent="0.15">
      <c r="A6" s="1">
        <v>1941</v>
      </c>
      <c r="B6" s="2">
        <v>0.82184356022840577</v>
      </c>
    </row>
    <row r="7" spans="1:2" x14ac:dyDescent="0.15">
      <c r="A7" s="1">
        <v>1942</v>
      </c>
      <c r="B7" s="2">
        <v>0.60903999855012048</v>
      </c>
    </row>
    <row r="8" spans="1:2" x14ac:dyDescent="0.15">
      <c r="A8" s="1">
        <v>1943</v>
      </c>
      <c r="B8" s="2">
        <v>0.59406890062965911</v>
      </c>
    </row>
    <row r="9" spans="1:2" x14ac:dyDescent="0.15">
      <c r="A9" s="1">
        <v>1944</v>
      </c>
      <c r="B9" s="2">
        <v>0.46971913663867065</v>
      </c>
    </row>
    <row r="10" spans="1:2" x14ac:dyDescent="0.15">
      <c r="A10" s="1">
        <v>1945</v>
      </c>
      <c r="B10" s="2">
        <v>0.72558519324986392</v>
      </c>
    </row>
    <row r="11" spans="1:2" x14ac:dyDescent="0.15">
      <c r="A11" s="1">
        <v>1946</v>
      </c>
      <c r="B11" s="2">
        <v>0.65442788052239742</v>
      </c>
    </row>
    <row r="12" spans="1:2" x14ac:dyDescent="0.15">
      <c r="A12" s="1">
        <v>1947</v>
      </c>
      <c r="B12" s="2">
        <v>0.6407467826717419</v>
      </c>
    </row>
    <row r="13" spans="1:2" x14ac:dyDescent="0.15">
      <c r="A13" s="1">
        <f t="shared" ref="A13:A21" si="0">A12+1</f>
        <v>1948</v>
      </c>
      <c r="B13" s="2">
        <v>0.32784235379585902</v>
      </c>
    </row>
    <row r="14" spans="1:2" x14ac:dyDescent="0.15">
      <c r="A14" s="1">
        <f t="shared" si="0"/>
        <v>1949</v>
      </c>
      <c r="B14" s="2">
        <v>0.54497886898772385</v>
      </c>
    </row>
    <row r="15" spans="1:2" x14ac:dyDescent="0.15">
      <c r="A15" s="1">
        <f t="shared" si="0"/>
        <v>1950</v>
      </c>
      <c r="B15" s="2">
        <v>0.3805268975681651</v>
      </c>
    </row>
    <row r="16" spans="1:2" x14ac:dyDescent="0.15">
      <c r="A16" s="1">
        <f t="shared" si="0"/>
        <v>1951</v>
      </c>
      <c r="B16" s="2">
        <v>0.70516677809969541</v>
      </c>
    </row>
    <row r="17" spans="1:2" x14ac:dyDescent="0.15">
      <c r="A17" s="1">
        <f t="shared" si="0"/>
        <v>1952</v>
      </c>
      <c r="B17" s="2">
        <v>1.0930175827062731</v>
      </c>
    </row>
    <row r="18" spans="1:2" x14ac:dyDescent="0.15">
      <c r="A18" s="1">
        <f t="shared" si="0"/>
        <v>1953</v>
      </c>
      <c r="B18" s="2">
        <v>0.35215088973298658</v>
      </c>
    </row>
    <row r="19" spans="1:2" x14ac:dyDescent="0.15">
      <c r="A19" s="1">
        <f t="shared" si="0"/>
        <v>1954</v>
      </c>
      <c r="B19" s="2">
        <v>0.46718888282147364</v>
      </c>
    </row>
    <row r="20" spans="1:2" x14ac:dyDescent="0.15">
      <c r="A20" s="1">
        <f t="shared" si="0"/>
        <v>1955</v>
      </c>
      <c r="B20" s="2">
        <v>0.48118966767141058</v>
      </c>
    </row>
    <row r="21" spans="1:2" x14ac:dyDescent="0.15">
      <c r="A21" s="1">
        <f t="shared" si="0"/>
        <v>1956</v>
      </c>
      <c r="B21" s="2">
        <v>0.97735258910298495</v>
      </c>
    </row>
    <row r="22" spans="1:2" x14ac:dyDescent="0.15">
      <c r="A22" s="1">
        <v>1957</v>
      </c>
      <c r="B22" s="2">
        <v>0.5734428712928975</v>
      </c>
    </row>
    <row r="23" spans="1:2" x14ac:dyDescent="0.15">
      <c r="A23">
        <v>1958</v>
      </c>
      <c r="B23" s="2">
        <v>0.88335384555275553</v>
      </c>
    </row>
    <row r="24" spans="1:2" x14ac:dyDescent="0.15">
      <c r="A24">
        <v>1959</v>
      </c>
      <c r="B24" s="2">
        <v>0.51886351235482109</v>
      </c>
    </row>
    <row r="25" spans="1:2" x14ac:dyDescent="0.15">
      <c r="A25">
        <v>1960</v>
      </c>
      <c r="B25" s="2">
        <v>0.24218857671634741</v>
      </c>
    </row>
    <row r="26" spans="1:2" x14ac:dyDescent="0.15">
      <c r="A26">
        <v>1961</v>
      </c>
      <c r="B26" s="2">
        <v>0.55390230767696513</v>
      </c>
    </row>
    <row r="27" spans="1:2" x14ac:dyDescent="0.15">
      <c r="A27">
        <v>1962</v>
      </c>
      <c r="B27" s="2">
        <v>0.58963540194613806</v>
      </c>
    </row>
    <row r="28" spans="1:2" x14ac:dyDescent="0.15">
      <c r="A28">
        <v>1963</v>
      </c>
      <c r="B28" s="2">
        <v>0.87609032363251005</v>
      </c>
    </row>
    <row r="29" spans="1:2" x14ac:dyDescent="0.15">
      <c r="A29">
        <v>1964</v>
      </c>
      <c r="B29" s="2">
        <v>0.49338809034907594</v>
      </c>
    </row>
    <row r="30" spans="1:2" x14ac:dyDescent="0.15">
      <c r="A30">
        <v>1965</v>
      </c>
      <c r="B30" s="2">
        <v>0.7058958524576483</v>
      </c>
    </row>
    <row r="31" spans="1:2" x14ac:dyDescent="0.15">
      <c r="A31">
        <v>1966</v>
      </c>
      <c r="B31" s="2">
        <v>0.61492518413777086</v>
      </c>
    </row>
    <row r="32" spans="1:2" x14ac:dyDescent="0.15">
      <c r="A32">
        <v>1967</v>
      </c>
      <c r="B32" s="2">
        <v>0.97891991277205281</v>
      </c>
    </row>
    <row r="33" spans="1:2" x14ac:dyDescent="0.15">
      <c r="A33">
        <v>1968</v>
      </c>
      <c r="B33" s="2">
        <v>0.30125275097342136</v>
      </c>
    </row>
    <row r="34" spans="1:2" x14ac:dyDescent="0.15">
      <c r="A34">
        <v>1969</v>
      </c>
      <c r="B34" s="2">
        <v>0.98118987938385072</v>
      </c>
    </row>
    <row r="35" spans="1:2" x14ac:dyDescent="0.15">
      <c r="A35">
        <v>1970</v>
      </c>
      <c r="B35" s="2">
        <v>0.48815783938412344</v>
      </c>
    </row>
    <row r="36" spans="1:2" x14ac:dyDescent="0.15">
      <c r="A36">
        <v>1971</v>
      </c>
      <c r="B36" s="2">
        <v>0.49303147009383574</v>
      </c>
    </row>
    <row r="37" spans="1:2" x14ac:dyDescent="0.15">
      <c r="A37">
        <v>1972</v>
      </c>
      <c r="B37" s="2">
        <v>0.56401339237498649</v>
      </c>
    </row>
    <row r="38" spans="1:2" x14ac:dyDescent="0.15">
      <c r="A38">
        <v>1973</v>
      </c>
      <c r="B38" s="2">
        <v>0.68039112514250633</v>
      </c>
    </row>
    <row r="39" spans="1:2" x14ac:dyDescent="0.15">
      <c r="A39">
        <v>1974</v>
      </c>
      <c r="B39" s="2">
        <v>0.73710379117464264</v>
      </c>
    </row>
    <row r="40" spans="1:2" x14ac:dyDescent="0.15">
      <c r="A40">
        <v>1975</v>
      </c>
      <c r="B40" s="2">
        <v>0.74844939225264107</v>
      </c>
    </row>
    <row r="41" spans="1:2" x14ac:dyDescent="0.15">
      <c r="A41">
        <v>1976</v>
      </c>
      <c r="B41" s="2">
        <v>0.46808859721082857</v>
      </c>
    </row>
    <row r="42" spans="1:2" x14ac:dyDescent="0.15">
      <c r="A42">
        <v>1977</v>
      </c>
      <c r="B42" s="2">
        <v>0.37520557221631035</v>
      </c>
    </row>
    <row r="43" spans="1:2" x14ac:dyDescent="0.15">
      <c r="A43">
        <v>1978</v>
      </c>
      <c r="B43" s="2">
        <v>1.1179202423018679</v>
      </c>
    </row>
    <row r="44" spans="1:2" x14ac:dyDescent="0.15">
      <c r="A44">
        <v>1979</v>
      </c>
      <c r="B44" s="2">
        <v>0.69470994122156915</v>
      </c>
    </row>
    <row r="45" spans="1:2" x14ac:dyDescent="0.15">
      <c r="A45">
        <v>1980</v>
      </c>
      <c r="B45" s="2">
        <v>0.92102415203906562</v>
      </c>
    </row>
    <row r="46" spans="1:2" x14ac:dyDescent="0.15">
      <c r="A46">
        <v>1981</v>
      </c>
      <c r="B46" s="2">
        <v>0.46395500915511378</v>
      </c>
    </row>
    <row r="47" spans="1:2" x14ac:dyDescent="0.15">
      <c r="A47">
        <v>1982</v>
      </c>
      <c r="B47" s="2">
        <v>1.177231600270088</v>
      </c>
    </row>
    <row r="48" spans="1:2" x14ac:dyDescent="0.15">
      <c r="A48">
        <v>1983</v>
      </c>
      <c r="B48" s="2">
        <v>1.0182076204246659</v>
      </c>
    </row>
    <row r="50" spans="1:2" x14ac:dyDescent="0.15">
      <c r="A50" t="s">
        <v>9</v>
      </c>
      <c r="B50">
        <f>AVERAGE(B2:B48)</f>
        <v>0.66199893972477475</v>
      </c>
    </row>
    <row r="51" spans="1:2" x14ac:dyDescent="0.15">
      <c r="A51" t="s">
        <v>10</v>
      </c>
      <c r="B51" s="2">
        <f>MEDIAN(B2:B48)</f>
        <v>0.60903999855012048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1"/>
  <sheetViews>
    <sheetView tabSelected="1" workbookViewId="0"/>
  </sheetViews>
  <sheetFormatPr baseColWidth="10" defaultRowHeight="13" x14ac:dyDescent="0.15"/>
  <sheetData>
    <row r="1" spans="1:2" x14ac:dyDescent="0.15">
      <c r="A1" s="3" t="s">
        <v>11</v>
      </c>
      <c r="B1" t="s">
        <v>4</v>
      </c>
    </row>
    <row r="2" spans="1:2" x14ac:dyDescent="0.15">
      <c r="A2" s="1">
        <v>1937</v>
      </c>
      <c r="B2" s="2">
        <v>3.7421578640210096</v>
      </c>
    </row>
    <row r="3" spans="1:2" x14ac:dyDescent="0.15">
      <c r="A3" s="1">
        <v>1938</v>
      </c>
      <c r="B3" s="2">
        <v>3.2495622035753371</v>
      </c>
    </row>
    <row r="4" spans="1:2" x14ac:dyDescent="0.15">
      <c r="A4" s="1">
        <v>1939</v>
      </c>
      <c r="B4" s="2">
        <v>3.5625406342555803</v>
      </c>
    </row>
    <row r="5" spans="1:2" x14ac:dyDescent="0.15">
      <c r="A5" s="1">
        <v>1940</v>
      </c>
      <c r="B5" s="2">
        <v>3.7929144965277777</v>
      </c>
    </row>
    <row r="6" spans="1:2" x14ac:dyDescent="0.15">
      <c r="A6" s="1">
        <v>1941</v>
      </c>
      <c r="B6" s="2">
        <v>3.3344511918789088</v>
      </c>
    </row>
    <row r="7" spans="1:2" x14ac:dyDescent="0.15">
      <c r="A7" s="1">
        <v>1942</v>
      </c>
      <c r="B7" s="2">
        <v>3.719430197364844</v>
      </c>
    </row>
    <row r="8" spans="1:2" x14ac:dyDescent="0.15">
      <c r="A8" s="1">
        <v>1943</v>
      </c>
      <c r="B8" s="2">
        <v>3.6874864297604404</v>
      </c>
    </row>
    <row r="9" spans="1:2" x14ac:dyDescent="0.15">
      <c r="A9" s="1">
        <v>1944</v>
      </c>
      <c r="B9" s="2">
        <v>3.987121827869593</v>
      </c>
    </row>
    <row r="10" spans="1:2" x14ac:dyDescent="0.15">
      <c r="A10" s="1">
        <v>1945</v>
      </c>
      <c r="B10" s="2">
        <v>3.5570676828161858</v>
      </c>
    </row>
    <row r="11" spans="1:2" x14ac:dyDescent="0.15">
      <c r="A11" s="1">
        <v>1946</v>
      </c>
      <c r="B11" s="2">
        <v>3.9990037495245168</v>
      </c>
    </row>
    <row r="12" spans="1:2" x14ac:dyDescent="0.15">
      <c r="A12" s="1">
        <v>1947</v>
      </c>
      <c r="B12" s="2">
        <v>4.0228566249773428</v>
      </c>
    </row>
    <row r="13" spans="1:2" x14ac:dyDescent="0.15">
      <c r="A13" s="1">
        <f t="shared" ref="A13:A21" si="0">A12+1</f>
        <v>1948</v>
      </c>
      <c r="B13" s="2">
        <v>4.0593534326189609</v>
      </c>
    </row>
    <row r="14" spans="1:2" x14ac:dyDescent="0.15">
      <c r="A14" s="1">
        <f t="shared" si="0"/>
        <v>1949</v>
      </c>
      <c r="B14" s="2">
        <v>4.0616549881995647</v>
      </c>
    </row>
    <row r="15" spans="1:2" x14ac:dyDescent="0.15">
      <c r="A15" s="1">
        <f t="shared" si="0"/>
        <v>1950</v>
      </c>
      <c r="B15" s="2">
        <v>3.4633566691230659</v>
      </c>
    </row>
    <row r="16" spans="1:2" x14ac:dyDescent="0.15">
      <c r="A16" s="1">
        <f t="shared" si="0"/>
        <v>1951</v>
      </c>
      <c r="B16" s="2">
        <v>3.4566339796448999</v>
      </c>
    </row>
    <row r="17" spans="1:2" x14ac:dyDescent="0.15">
      <c r="A17" s="1">
        <f t="shared" si="0"/>
        <v>1952</v>
      </c>
      <c r="B17" s="2">
        <v>3.4174813758420752</v>
      </c>
    </row>
    <row r="18" spans="1:2" x14ac:dyDescent="0.15">
      <c r="A18" s="1">
        <f t="shared" si="0"/>
        <v>1953</v>
      </c>
      <c r="B18" s="2">
        <v>3.6053739498156916</v>
      </c>
    </row>
    <row r="19" spans="1:2" x14ac:dyDescent="0.15">
      <c r="A19" s="1">
        <f t="shared" si="0"/>
        <v>1954</v>
      </c>
      <c r="B19" s="2">
        <v>3.7507296589903403</v>
      </c>
    </row>
    <row r="20" spans="1:2" x14ac:dyDescent="0.15">
      <c r="A20" s="1">
        <f t="shared" si="0"/>
        <v>1955</v>
      </c>
      <c r="B20" s="2">
        <v>3.5573085581288875</v>
      </c>
    </row>
    <row r="21" spans="1:2" x14ac:dyDescent="0.15">
      <c r="A21" s="1">
        <f t="shared" si="0"/>
        <v>1956</v>
      </c>
      <c r="B21" s="2">
        <v>3.4683747152179789</v>
      </c>
    </row>
    <row r="22" spans="1:2" x14ac:dyDescent="0.15">
      <c r="A22" s="1">
        <v>1957</v>
      </c>
      <c r="B22" s="2">
        <v>3.7642409058245452</v>
      </c>
    </row>
    <row r="23" spans="1:2" x14ac:dyDescent="0.15">
      <c r="A23">
        <v>1958</v>
      </c>
      <c r="B23" s="2">
        <v>3.4630096309754048</v>
      </c>
    </row>
    <row r="24" spans="1:2" x14ac:dyDescent="0.15">
      <c r="A24">
        <v>1959</v>
      </c>
      <c r="B24" s="2">
        <v>3.8449021747603087</v>
      </c>
    </row>
    <row r="25" spans="1:2" x14ac:dyDescent="0.15">
      <c r="A25">
        <v>1960</v>
      </c>
      <c r="B25" s="2">
        <v>3.7247937626744898</v>
      </c>
    </row>
    <row r="26" spans="1:2" x14ac:dyDescent="0.15">
      <c r="A26">
        <v>1961</v>
      </c>
      <c r="B26" s="2">
        <v>3.340905917785268</v>
      </c>
    </row>
    <row r="27" spans="1:2" x14ac:dyDescent="0.15">
      <c r="A27">
        <v>1962</v>
      </c>
      <c r="B27" s="2">
        <v>3.3092825130213592</v>
      </c>
    </row>
    <row r="28" spans="1:2" x14ac:dyDescent="0.15">
      <c r="A28">
        <v>1963</v>
      </c>
      <c r="B28" s="2">
        <v>4.0754463193934951</v>
      </c>
    </row>
    <row r="29" spans="1:2" x14ac:dyDescent="0.15">
      <c r="A29">
        <v>1964</v>
      </c>
      <c r="B29" s="2">
        <v>3.8815195071868582</v>
      </c>
    </row>
    <row r="30" spans="1:2" x14ac:dyDescent="0.15">
      <c r="A30">
        <v>1965</v>
      </c>
      <c r="B30" s="2">
        <v>3.094362847367103</v>
      </c>
    </row>
    <row r="31" spans="1:2" x14ac:dyDescent="0.15">
      <c r="A31">
        <v>1966</v>
      </c>
      <c r="B31" s="2">
        <v>4.0131481755059832</v>
      </c>
    </row>
    <row r="32" spans="1:2" x14ac:dyDescent="0.15">
      <c r="A32">
        <v>1967</v>
      </c>
      <c r="B32" s="2">
        <v>3.2268568007867615</v>
      </c>
    </row>
    <row r="33" spans="1:2" x14ac:dyDescent="0.15">
      <c r="A33">
        <v>1968</v>
      </c>
      <c r="B33" s="2">
        <v>3.3830624682579993</v>
      </c>
    </row>
    <row r="34" spans="1:2" x14ac:dyDescent="0.15">
      <c r="A34">
        <v>1969</v>
      </c>
      <c r="B34" s="2">
        <v>3.2926709085845278</v>
      </c>
    </row>
    <row r="35" spans="1:2" x14ac:dyDescent="0.15">
      <c r="A35">
        <v>1970</v>
      </c>
      <c r="B35" s="2">
        <v>3.6072315005679187</v>
      </c>
    </row>
    <row r="36" spans="1:2" x14ac:dyDescent="0.15">
      <c r="A36">
        <v>1971</v>
      </c>
      <c r="B36" s="2">
        <v>3.2035661850756432</v>
      </c>
    </row>
    <row r="37" spans="1:2" x14ac:dyDescent="0.15">
      <c r="A37">
        <v>1972</v>
      </c>
      <c r="B37" s="2">
        <v>3.4921697807538608</v>
      </c>
    </row>
    <row r="38" spans="1:2" x14ac:dyDescent="0.15">
      <c r="A38">
        <v>1973</v>
      </c>
      <c r="B38" s="2">
        <v>3.3601683767429624</v>
      </c>
    </row>
    <row r="39" spans="1:2" x14ac:dyDescent="0.15">
      <c r="A39">
        <v>1974</v>
      </c>
      <c r="B39" s="2">
        <v>3.514250199769156</v>
      </c>
    </row>
    <row r="40" spans="1:2" x14ac:dyDescent="0.15">
      <c r="A40">
        <v>1975</v>
      </c>
      <c r="B40" s="2">
        <v>3.4744064523457907</v>
      </c>
    </row>
    <row r="41" spans="1:2" x14ac:dyDescent="0.15">
      <c r="A41">
        <v>1976</v>
      </c>
      <c r="B41" s="2">
        <v>3.3084261103949375</v>
      </c>
    </row>
    <row r="42" spans="1:2" x14ac:dyDescent="0.15">
      <c r="A42">
        <v>1977</v>
      </c>
      <c r="B42" s="2">
        <v>3.4333462319821999</v>
      </c>
    </row>
    <row r="43" spans="1:2" x14ac:dyDescent="0.15">
      <c r="A43">
        <v>1978</v>
      </c>
      <c r="B43" s="2">
        <v>3.5706966178697632</v>
      </c>
    </row>
    <row r="44" spans="1:2" x14ac:dyDescent="0.15">
      <c r="A44">
        <v>1979</v>
      </c>
      <c r="B44" s="2">
        <v>3.5540250447227186</v>
      </c>
    </row>
    <row r="45" spans="1:2" x14ac:dyDescent="0.15">
      <c r="A45">
        <v>1980</v>
      </c>
      <c r="B45" s="2">
        <v>3.5015705424310419</v>
      </c>
    </row>
    <row r="46" spans="1:2" x14ac:dyDescent="0.15">
      <c r="A46">
        <v>1981</v>
      </c>
      <c r="B46" s="2">
        <v>3.7966518441014911</v>
      </c>
    </row>
    <row r="47" spans="1:2" x14ac:dyDescent="0.15">
      <c r="A47">
        <v>1982</v>
      </c>
      <c r="B47" s="2">
        <v>3.1727211343686701</v>
      </c>
    </row>
    <row r="48" spans="1:2" x14ac:dyDescent="0.15">
      <c r="A48">
        <v>1983</v>
      </c>
      <c r="B48" s="2">
        <v>3.4352692317990732</v>
      </c>
    </row>
    <row r="50" spans="1:2" x14ac:dyDescent="0.15">
      <c r="A50" t="s">
        <v>9</v>
      </c>
      <c r="B50">
        <f>AVERAGE(B2:B48)</f>
        <v>3.5815651364936669</v>
      </c>
    </row>
    <row r="51" spans="1:2" x14ac:dyDescent="0.15">
      <c r="A51" t="s">
        <v>10</v>
      </c>
      <c r="B51" s="2">
        <f>MEDIAN(B2:B48)</f>
        <v>3.5540250447227186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Elevation</vt:lpstr>
      <vt:lpstr>Volume</vt:lpstr>
      <vt:lpstr>Area</vt:lpstr>
      <vt:lpstr>Gauged stream</vt:lpstr>
      <vt:lpstr>Diversion</vt:lpstr>
      <vt:lpstr>Ungauged</vt:lpstr>
      <vt:lpstr>Precipitation</vt:lpstr>
      <vt:lpstr>Evaporation</vt:lpstr>
    </vt:vector>
  </TitlesOfParts>
  <Company>Dept of Geology/College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Hancock</dc:creator>
  <cp:lastModifiedBy>Microsoft Office User</cp:lastModifiedBy>
  <dcterms:created xsi:type="dcterms:W3CDTF">2009-02-20T00:09:22Z</dcterms:created>
  <dcterms:modified xsi:type="dcterms:W3CDTF">2019-07-01T21:29:24Z</dcterms:modified>
</cp:coreProperties>
</file>