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823"/>
  <workbookPr showInkAnnotation="0" autoCompressPictures="0"/>
  <bookViews>
    <workbookView xWindow="-18080" yWindow="-20040" windowWidth="30340" windowHeight="17980" tabRatio="500"/>
  </bookViews>
  <sheets>
    <sheet name="Items" sheetId="1" r:id="rId1"/>
    <sheet name="Definitions"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52" i="1" l="1"/>
  <c r="C152"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31" i="1"/>
  <c r="D132" i="1"/>
  <c r="D133" i="1"/>
  <c r="D134" i="1"/>
  <c r="D135" i="1"/>
  <c r="D136" i="1"/>
  <c r="D137" i="1"/>
  <c r="D138" i="1"/>
  <c r="D139" i="1"/>
  <c r="D140" i="1"/>
  <c r="D141" i="1"/>
  <c r="D142" i="1"/>
  <c r="D143" i="1"/>
  <c r="D144" i="1"/>
  <c r="D145" i="1"/>
  <c r="D146" i="1"/>
  <c r="D147" i="1"/>
  <c r="D148" i="1"/>
  <c r="D149" i="1"/>
  <c r="D150" i="1"/>
  <c r="D152"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2"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131" i="1"/>
  <c r="F132" i="1"/>
  <c r="F133" i="1"/>
  <c r="F134" i="1"/>
  <c r="F135" i="1"/>
  <c r="F136" i="1"/>
  <c r="F137" i="1"/>
  <c r="F138" i="1"/>
  <c r="F139" i="1"/>
  <c r="F140" i="1"/>
  <c r="F141" i="1"/>
  <c r="F142" i="1"/>
  <c r="F143" i="1"/>
  <c r="F144" i="1"/>
  <c r="F145" i="1"/>
  <c r="F146" i="1"/>
  <c r="F147" i="1"/>
  <c r="F148" i="1"/>
  <c r="F149" i="1"/>
  <c r="F150" i="1"/>
  <c r="F152" i="1"/>
  <c r="A152" i="1"/>
</calcChain>
</file>

<file path=xl/comments1.xml><?xml version="1.0" encoding="utf-8"?>
<comments xmlns="http://schemas.openxmlformats.org/spreadsheetml/2006/main">
  <authors>
    <author>Margie Turrin</author>
  </authors>
  <commentList>
    <comment ref="B3" authorId="0">
      <text>
        <r>
          <rPr>
            <b/>
            <sz val="9"/>
            <color indexed="81"/>
            <rFont val="Calibri"/>
            <family val="2"/>
          </rPr>
          <t>Margie Turrin:</t>
        </r>
        <r>
          <rPr>
            <sz val="9"/>
            <color indexed="81"/>
            <rFont val="Calibri"/>
            <family val="2"/>
          </rPr>
          <t xml:space="preserve">
Motivation is a bit more elusive than attitude or action. Motivation as currently classified can show up as the trigger or impetus for taking action, but also in the degree of action that a person takes (i.e. how often). This results in cross-coding of motivation for many items. </t>
        </r>
      </text>
    </comment>
    <comment ref="B153" authorId="0">
      <text>
        <r>
          <rPr>
            <b/>
            <sz val="9"/>
            <color indexed="81"/>
            <rFont val="Calibri"/>
            <family val="2"/>
          </rPr>
          <t>Margie Turrin:</t>
        </r>
        <r>
          <rPr>
            <sz val="9"/>
            <color indexed="81"/>
            <rFont val="Calibri"/>
            <family val="2"/>
          </rPr>
          <t xml:space="preserve">
Motivation is a bit more elusive than attitude or action. Motivation as currently classified can show up as the trigger or impetus for taking action, but also in the degree of action that a person takes (i.e. how often). This results in cross-coding of motivation for many items. </t>
        </r>
      </text>
    </comment>
  </commentList>
</comments>
</file>

<file path=xl/sharedStrings.xml><?xml version="1.0" encoding="utf-8"?>
<sst xmlns="http://schemas.openxmlformats.org/spreadsheetml/2006/main" count="826" uniqueCount="360">
  <si>
    <t>Note from InTeGrate meeting: 17 may 2012</t>
    <phoneticPr fontId="2" type="noConversion"/>
  </si>
  <si>
    <t>Do you think that global climate change will be a major problem, a minor problem, or no problem in your lifetime?</t>
    <phoneticPr fontId="2" type="noConversion"/>
  </si>
  <si>
    <t>I think people should change their lifestyles to help minimize climate change:  Strongly agree/ agree/ disagree/ strongly disagree.  I think people should change their lifestyles to help minimize resource depletion:  Strongly agree/ agree/ disagree/ strongly disagree</t>
    <phoneticPr fontId="2" type="noConversion"/>
  </si>
  <si>
    <t>If courses on sustainability issues would make students more marketable when they enter the job market, do you see this as (a) a very effective motivator, (b) a somewhat effective motivator, (c)not too effective motivator, (d) not effective at all as a motivator, (e) don't know</t>
    <phoneticPr fontId="2" type="noConversion"/>
  </si>
  <si>
    <t>I believe people should change their lifestyles to help minimize climate change:  Strongly agree/ agree/ disagree/ strongly disagree</t>
    <phoneticPr fontId="2" type="noConversion"/>
  </si>
  <si>
    <t>To what degree do you participate in projects related to environmental/sustainability issues (through organizations such as sororities, fraternities, churches etc.) (a) frequently, (b) occasionally, (c) rarely, (d) never</t>
    <phoneticPr fontId="2" type="noConversion"/>
  </si>
  <si>
    <t>When it comes to dwindling natural resources, would you describe yourself as (a) actively concerned, (b) passively concerned, (c)not too concerned, (d) not concerned at all</t>
    <phoneticPr fontId="2" type="noConversion"/>
  </si>
  <si>
    <t>When it comes to other environmental issues would you describe yourself as (a) actively concerned, (b) passively concerned, (c)not too concerned, (d) not concerned at all</t>
    <phoneticPr fontId="2" type="noConversion"/>
  </si>
  <si>
    <t>When it comes to the world's population growth, would you describe yourself as (a) actively concerned, (b) passively concerned, (c) not too concerned, (d) not concerned at all</t>
    <phoneticPr fontId="2" type="noConversion"/>
  </si>
  <si>
    <t xml:space="preserve">I am willing to buy fewer things in order to save energy: (A) Almost always or always (B) Quite frequently (C) Sometimes (D) Not very often (E) Hardly ever or never  </t>
    <phoneticPr fontId="2" type="noConversion"/>
  </si>
  <si>
    <t xml:space="preserve">Many of my everyday decisions are affected by my thoughts on energy use: (A) Almost always or always (B) Quite frequently (C) Sometimes (D) Not very often (E) Hardly ever or never </t>
    <phoneticPr fontId="2" type="noConversion"/>
  </si>
  <si>
    <t>How often do you talk to your family about ways you can save energy in and around your home? (for example shutting off lights when they are not in use, turning down the heat, closing doors and windows) (a) a lot, (b) a fair amount, (c)only a little bit, (d) I may have mentioned something once or twice, (e) not at all</t>
    <phoneticPr fontId="2" type="noConversion"/>
  </si>
  <si>
    <t>The way I personally use energy does not really make a difference to the energy problems that face our nation: (A) Strongly agree (B) Agree moderately (C) Neither agree nor disagree (D) Disagree moderately (E) Strongly disagree</t>
    <phoneticPr fontId="2" type="noConversion"/>
  </si>
  <si>
    <t>SinMo-5</t>
    <phoneticPr fontId="2" type="noConversion"/>
  </si>
  <si>
    <t>SinMo-6</t>
    <phoneticPr fontId="2" type="noConversion"/>
  </si>
  <si>
    <t>SinMo-7</t>
    <phoneticPr fontId="2" type="noConversion"/>
  </si>
  <si>
    <t>SinMo-8</t>
    <phoneticPr fontId="2" type="noConversion"/>
  </si>
  <si>
    <t>SinMo-9</t>
    <phoneticPr fontId="2" type="noConversion"/>
  </si>
  <si>
    <t>SinMo-10</t>
    <phoneticPr fontId="2" type="noConversion"/>
  </si>
  <si>
    <t>SinMo-11</t>
    <phoneticPr fontId="2" type="noConversion"/>
  </si>
  <si>
    <t>SinMo-12</t>
    <phoneticPr fontId="2" type="noConversion"/>
  </si>
  <si>
    <t xml:space="preserve">University of Michigan document is not an instrument, rather it is a set of indicators or "cultural metrics" on which information could be gathered to track the university's progress towards a "culture of sustainability" </t>
    <phoneticPr fontId="2" type="noConversion"/>
  </si>
  <si>
    <t>KAK</t>
    <phoneticPr fontId="2" type="noConversion"/>
  </si>
  <si>
    <t>NC-6a</t>
    <phoneticPr fontId="2" type="noConversion"/>
  </si>
  <si>
    <t>NC-6b</t>
    <phoneticPr fontId="2" type="noConversion"/>
  </si>
  <si>
    <t>NC-7</t>
    <phoneticPr fontId="2" type="noConversion"/>
  </si>
  <si>
    <t>NC-8</t>
    <phoneticPr fontId="2" type="noConversion"/>
  </si>
  <si>
    <t>NC-10</t>
    <phoneticPr fontId="2" type="noConversion"/>
  </si>
  <si>
    <t>NC-11</t>
    <phoneticPr fontId="2" type="noConversion"/>
  </si>
  <si>
    <t>NC-12</t>
    <phoneticPr fontId="2" type="noConversion"/>
  </si>
  <si>
    <t>NC-14a</t>
    <phoneticPr fontId="2" type="noConversion"/>
  </si>
  <si>
    <t>NC-14b</t>
    <phoneticPr fontId="2" type="noConversion"/>
  </si>
  <si>
    <t>NC-15</t>
    <phoneticPr fontId="2" type="noConversion"/>
  </si>
  <si>
    <t>NC-19</t>
    <phoneticPr fontId="2" type="noConversion"/>
  </si>
  <si>
    <t>NC-20</t>
    <phoneticPr fontId="2" type="noConversion"/>
  </si>
  <si>
    <t>NC-21</t>
    <phoneticPr fontId="2" type="noConversion"/>
  </si>
  <si>
    <t>NC-22</t>
    <phoneticPr fontId="2" type="noConversion"/>
  </si>
  <si>
    <t>Mer-1a</t>
    <phoneticPr fontId="2" type="noConversion"/>
  </si>
  <si>
    <t>Mer-1f</t>
    <phoneticPr fontId="2" type="noConversion"/>
  </si>
  <si>
    <t>Mer-1g</t>
    <phoneticPr fontId="2" type="noConversion"/>
  </si>
  <si>
    <t>Mer-1h</t>
    <phoneticPr fontId="2" type="noConversion"/>
  </si>
  <si>
    <t>Mer-1i</t>
    <phoneticPr fontId="2" type="noConversion"/>
  </si>
  <si>
    <t>Mer-1j</t>
    <phoneticPr fontId="2" type="noConversion"/>
  </si>
  <si>
    <t>Mer-1k</t>
    <phoneticPr fontId="2" type="noConversion"/>
  </si>
  <si>
    <t>Make more general</t>
    <phoneticPr fontId="2" type="noConversion"/>
  </si>
  <si>
    <t>SUI-20g</t>
    <phoneticPr fontId="2" type="noConversion"/>
  </si>
  <si>
    <t>SUI-20h</t>
    <phoneticPr fontId="2" type="noConversion"/>
  </si>
  <si>
    <t>SUI-20i</t>
    <phoneticPr fontId="2" type="noConversion"/>
  </si>
  <si>
    <t>UC-2h</t>
    <phoneticPr fontId="2" type="noConversion"/>
  </si>
  <si>
    <t>UC-2i</t>
    <phoneticPr fontId="2" type="noConversion"/>
  </si>
  <si>
    <t>UC-2j</t>
    <phoneticPr fontId="2" type="noConversion"/>
  </si>
  <si>
    <t>UC-2k</t>
    <phoneticPr fontId="2" type="noConversion"/>
  </si>
  <si>
    <t>UC-2l</t>
    <phoneticPr fontId="2" type="noConversion"/>
  </si>
  <si>
    <t>UC-2n</t>
    <phoneticPr fontId="2" type="noConversion"/>
  </si>
  <si>
    <t>SinAt-1</t>
    <phoneticPr fontId="2" type="noConversion"/>
  </si>
  <si>
    <t>SinAt-2</t>
    <phoneticPr fontId="2" type="noConversion"/>
  </si>
  <si>
    <t>SinAt-3</t>
    <phoneticPr fontId="2" type="noConversion"/>
  </si>
  <si>
    <t>SinAt-4</t>
    <phoneticPr fontId="2" type="noConversion"/>
  </si>
  <si>
    <t>SinAt-5</t>
    <phoneticPr fontId="2" type="noConversion"/>
  </si>
  <si>
    <t>SinAt-6</t>
    <phoneticPr fontId="2" type="noConversion"/>
  </si>
  <si>
    <t>SinAt-7</t>
    <phoneticPr fontId="2" type="noConversion"/>
  </si>
  <si>
    <t xml:space="preserve">I turn off the computer when it is not being used:(A) Almost always or always (B) Quite frequently (C) Sometimes (D) Not very often (E) Hardly ever or never </t>
    <phoneticPr fontId="2" type="noConversion"/>
  </si>
  <si>
    <t xml:space="preserve">I am willing to encourage my family to turn the heat down at night to save energy: (A) Almost always or always (B) Quite frequently (C) Sometimes (D) Not very often (E) Hardly ever or never </t>
    <phoneticPr fontId="2" type="noConversion"/>
  </si>
  <si>
    <t xml:space="preserve">I am willing to encourage my family to buy energy efficient compact fluorescent light bulbs: (A) Almost always or always (B) Quite frequently (C) Sometimes (D) Not very often (E) Hardly ever or never </t>
    <phoneticPr fontId="2" type="noConversion"/>
  </si>
  <si>
    <t>EL-15</t>
    <phoneticPr fontId="2" type="noConversion"/>
  </si>
  <si>
    <t>EL-18</t>
    <phoneticPr fontId="2" type="noConversion"/>
  </si>
  <si>
    <t>EL-19</t>
    <phoneticPr fontId="2" type="noConversion"/>
  </si>
  <si>
    <t>EL-22</t>
    <phoneticPr fontId="2" type="noConversion"/>
  </si>
  <si>
    <t>EL-23</t>
    <phoneticPr fontId="2" type="noConversion"/>
  </si>
  <si>
    <t>EL-24</t>
    <phoneticPr fontId="2" type="noConversion"/>
  </si>
  <si>
    <t>EL-25</t>
    <phoneticPr fontId="2" type="noConversion"/>
  </si>
  <si>
    <t>EL-26</t>
    <phoneticPr fontId="2" type="noConversion"/>
  </si>
  <si>
    <t>EL-28</t>
    <phoneticPr fontId="2" type="noConversion"/>
  </si>
  <si>
    <t>EL-30</t>
    <phoneticPr fontId="2" type="noConversion"/>
  </si>
  <si>
    <t>EL-31</t>
    <phoneticPr fontId="2" type="noConversion"/>
  </si>
  <si>
    <t>Mer-1l</t>
    <phoneticPr fontId="2" type="noConversion"/>
  </si>
  <si>
    <t>Mer-2a</t>
    <phoneticPr fontId="2" type="noConversion"/>
  </si>
  <si>
    <t>Mer-2b</t>
    <phoneticPr fontId="2" type="noConversion"/>
  </si>
  <si>
    <t>Mer-2f</t>
    <phoneticPr fontId="2" type="noConversion"/>
  </si>
  <si>
    <t>Mer-2g</t>
    <phoneticPr fontId="2" type="noConversion"/>
  </si>
  <si>
    <t>Mer-4a</t>
    <phoneticPr fontId="2" type="noConversion"/>
  </si>
  <si>
    <t>Mer-4b</t>
    <phoneticPr fontId="2" type="noConversion"/>
  </si>
  <si>
    <t>Mer-4c</t>
    <phoneticPr fontId="2" type="noConversion"/>
  </si>
  <si>
    <t>Mer-4d</t>
    <phoneticPr fontId="2" type="noConversion"/>
  </si>
  <si>
    <t>Mer-4e</t>
    <phoneticPr fontId="2" type="noConversion"/>
  </si>
  <si>
    <t>Mer-4f</t>
    <phoneticPr fontId="2" type="noConversion"/>
  </si>
  <si>
    <t>Mer-4g</t>
    <phoneticPr fontId="2" type="noConversion"/>
  </si>
  <si>
    <t>Mer-6a</t>
    <phoneticPr fontId="2" type="noConversion"/>
  </si>
  <si>
    <t>Mer-6b</t>
    <phoneticPr fontId="2" type="noConversion"/>
  </si>
  <si>
    <t>Mer-6c</t>
    <phoneticPr fontId="2" type="noConversion"/>
  </si>
  <si>
    <t>Mer-6d</t>
    <phoneticPr fontId="2" type="noConversion"/>
  </si>
  <si>
    <t>Mer-6e</t>
    <phoneticPr fontId="2" type="noConversion"/>
  </si>
  <si>
    <t>Mer-6f</t>
    <phoneticPr fontId="2" type="noConversion"/>
  </si>
  <si>
    <t>Mer-6g</t>
    <phoneticPr fontId="2" type="noConversion"/>
  </si>
  <si>
    <t>Mer-6h</t>
    <phoneticPr fontId="2" type="noConversion"/>
  </si>
  <si>
    <t>Mer-6i</t>
    <phoneticPr fontId="2" type="noConversion"/>
  </si>
  <si>
    <t>Mer-6j</t>
    <phoneticPr fontId="2" type="noConversion"/>
  </si>
  <si>
    <t>Mer-6k</t>
    <phoneticPr fontId="2" type="noConversion"/>
  </si>
  <si>
    <t>Mer-6l</t>
    <phoneticPr fontId="2" type="noConversion"/>
  </si>
  <si>
    <t>Mer-6m</t>
    <phoneticPr fontId="2" type="noConversion"/>
  </si>
  <si>
    <t>Mer-6n</t>
    <phoneticPr fontId="2" type="noConversion"/>
  </si>
  <si>
    <t>Mer-6o</t>
    <phoneticPr fontId="2" type="noConversion"/>
  </si>
  <si>
    <t>WC-11</t>
    <phoneticPr fontId="2" type="noConversion"/>
  </si>
  <si>
    <t>WC-12</t>
    <phoneticPr fontId="2" type="noConversion"/>
  </si>
  <si>
    <t>WC-21</t>
    <phoneticPr fontId="2" type="noConversion"/>
  </si>
  <si>
    <t>SinAt-8</t>
    <phoneticPr fontId="2" type="noConversion"/>
  </si>
  <si>
    <t>SinAt-9</t>
    <phoneticPr fontId="2" type="noConversion"/>
  </si>
  <si>
    <t>SinAt-10</t>
    <phoneticPr fontId="2" type="noConversion"/>
  </si>
  <si>
    <t>SinMo-1</t>
    <phoneticPr fontId="2" type="noConversion"/>
  </si>
  <si>
    <t>SinMo-2</t>
    <phoneticPr fontId="2" type="noConversion"/>
  </si>
  <si>
    <t>SinMo-3</t>
    <phoneticPr fontId="2" type="noConversion"/>
  </si>
  <si>
    <t>SinMo-4</t>
    <phoneticPr fontId="2" type="noConversion"/>
  </si>
  <si>
    <t>We should make more of our electricity from renewable resources: (A) Strongly agree (B) Agree moderately (C) Neither agree nor disagree (D) Disagree moderately (E) Strongly disagree</t>
    <phoneticPr fontId="2" type="noConversion"/>
  </si>
  <si>
    <t>America should develop more ways of using renewable energy, even if it means that energy will cost more: (A) Strongly agree (B) Agree moderately (C) Neither agree nor disagree (D) Disagree moderately (E) Strongly disagree</t>
    <phoneticPr fontId="2" type="noConversion"/>
  </si>
  <si>
    <t>More wind farms should be built to generate electricity, even if the wind farms are located in scenic valleys, farmlands, and wildlife areas: (A) Strongly agree (B) Agree moderately (C) Neither agree nor disagree (D) Disagree moderately (E) Strongly disagree</t>
    <phoneticPr fontId="2" type="noConversion"/>
  </si>
  <si>
    <t>More oil fields should be developed as they are discovered, even if they are located in areas protected by environmental laws: (A) Strongly agree (B) Agree moderately (C) Neither agree nor disagree (D) Disagree moderately (E) Strongly disagree</t>
    <phoneticPr fontId="2" type="noConversion"/>
  </si>
  <si>
    <t>EL-2</t>
    <phoneticPr fontId="2" type="noConversion"/>
  </si>
  <si>
    <t>EL-3</t>
    <phoneticPr fontId="2" type="noConversion"/>
  </si>
  <si>
    <t>Item Name</t>
    <phoneticPr fontId="2" type="noConversion"/>
  </si>
  <si>
    <t>EL-4</t>
    <phoneticPr fontId="2" type="noConversion"/>
  </si>
  <si>
    <t>EL-7</t>
    <phoneticPr fontId="2" type="noConversion"/>
  </si>
  <si>
    <t>EL-8</t>
    <phoneticPr fontId="2" type="noConversion"/>
  </si>
  <si>
    <t>El-9</t>
    <phoneticPr fontId="2" type="noConversion"/>
  </si>
  <si>
    <t>EL-11</t>
    <phoneticPr fontId="2" type="noConversion"/>
  </si>
  <si>
    <t>EL-13</t>
    <phoneticPr fontId="2" type="noConversion"/>
  </si>
  <si>
    <t>EL-14</t>
    <phoneticPr fontId="2" type="noConversion"/>
  </si>
  <si>
    <t>SUI- 8a</t>
    <phoneticPr fontId="2" type="noConversion"/>
  </si>
  <si>
    <t>SUI-9a</t>
    <phoneticPr fontId="2" type="noConversion"/>
  </si>
  <si>
    <t>SUI-9b</t>
    <phoneticPr fontId="2" type="noConversion"/>
  </si>
  <si>
    <t>SUI-9c</t>
    <phoneticPr fontId="2" type="noConversion"/>
  </si>
  <si>
    <t>SUI-9d</t>
    <phoneticPr fontId="2" type="noConversion"/>
  </si>
  <si>
    <t>SUI-9e</t>
    <phoneticPr fontId="2" type="noConversion"/>
  </si>
  <si>
    <t>SUI-9f</t>
    <phoneticPr fontId="2" type="noConversion"/>
  </si>
  <si>
    <t>SUI-11a</t>
    <phoneticPr fontId="2" type="noConversion"/>
  </si>
  <si>
    <t>SUI-11b</t>
    <phoneticPr fontId="2" type="noConversion"/>
  </si>
  <si>
    <t>SUI-11c</t>
    <phoneticPr fontId="2" type="noConversion"/>
  </si>
  <si>
    <t>SUI-11d</t>
    <phoneticPr fontId="2" type="noConversion"/>
  </si>
  <si>
    <t>SUI-11e</t>
    <phoneticPr fontId="2" type="noConversion"/>
  </si>
  <si>
    <t>SUI-11f</t>
    <phoneticPr fontId="2" type="noConversion"/>
  </si>
  <si>
    <t>SUI-11g</t>
    <phoneticPr fontId="2" type="noConversion"/>
  </si>
  <si>
    <t>SUI-11h</t>
    <phoneticPr fontId="2" type="noConversion"/>
  </si>
  <si>
    <t>SUI-11i</t>
    <phoneticPr fontId="2" type="noConversion"/>
  </si>
  <si>
    <t>SUI-11j</t>
    <phoneticPr fontId="2" type="noConversion"/>
  </si>
  <si>
    <t>SUI-11k</t>
    <phoneticPr fontId="2" type="noConversion"/>
  </si>
  <si>
    <t>SUI-11l</t>
    <phoneticPr fontId="2" type="noConversion"/>
  </si>
  <si>
    <t>SUI-18</t>
    <phoneticPr fontId="2" type="noConversion"/>
  </si>
  <si>
    <t>SUI-20a</t>
    <phoneticPr fontId="2" type="noConversion"/>
  </si>
  <si>
    <t>SUI-20b</t>
    <phoneticPr fontId="2" type="noConversion"/>
  </si>
  <si>
    <t>SUI-20c</t>
    <phoneticPr fontId="2" type="noConversion"/>
  </si>
  <si>
    <t>SUI-20d</t>
    <phoneticPr fontId="2" type="noConversion"/>
  </si>
  <si>
    <t>SUI-20e</t>
    <phoneticPr fontId="2" type="noConversion"/>
  </si>
  <si>
    <t>SUI-20f</t>
    <phoneticPr fontId="2" type="noConversion"/>
  </si>
  <si>
    <t>The government should have stronger restrictions about the gas mileage of new cars: (A) Strongly agree (B) Agree moderately (C) Neither agree nor disagree (D) Disagree moderately (E) Strongly disagree</t>
    <phoneticPr fontId="2" type="noConversion"/>
  </si>
  <si>
    <t>It is very important to me to minimize energy usage. Strongly disagree/ disagree/ agree/ strongly agree</t>
    <phoneticPr fontId="2" type="noConversion"/>
  </si>
  <si>
    <t>It is very important to me to minimize my contributions to climate change. Strongly disagree/ disagree/ agree/ strongly agree</t>
    <phoneticPr fontId="2" type="noConversion"/>
  </si>
  <si>
    <t xml:space="preserve">This is an interesting take on the career issue.  It's not about working a  job where the job function is to help solve problems of environmental sustainability.  It's about finding a workplace where the organization--regardless of the service or product on offer--adopts sustainability practices in the course of doing whatever it does. </t>
    <phoneticPr fontId="2" type="noConversion"/>
  </si>
  <si>
    <t>Saving energy is important: (A) Strongly agree (B) Agree moderately (C) Neither agree nor disagree (D) Disagree moderately (E) Strongly disagree</t>
    <phoneticPr fontId="2" type="noConversion"/>
  </si>
  <si>
    <t xml:space="preserve">I try to save water:  (A) Almost always or always (B) Quite frequently (C) Sometimes (D) Not very often (E) Hardly ever or never </t>
    <phoneticPr fontId="2" type="noConversion"/>
  </si>
  <si>
    <t xml:space="preserve">I walk or bike to go short distances, instead of asking for a ride in the car: (A) Almost always or always (B) Quite frequently (C) Sometimes (D) Not very often (E) Hardly ever or never </t>
    <phoneticPr fontId="2" type="noConversion"/>
  </si>
  <si>
    <t xml:space="preserve">When I leave a room, I turn off the lights:  (A) Almost always or always (B) Quite frequently (C) Sometimes (D) Not very often (E) Hardly ever or never </t>
    <phoneticPr fontId="2" type="noConversion"/>
  </si>
  <si>
    <t>It is very important to me to minimize waste generated. Strongly disagree/ disagree/ agree/ strongly agree</t>
    <phoneticPr fontId="2" type="noConversion"/>
  </si>
  <si>
    <t xml:space="preserve">I'm gettng tired of recycle questions by now. I don't like this one as well as the "willing to persuade others" framing. </t>
    <phoneticPr fontId="2" type="noConversion"/>
  </si>
  <si>
    <t>It is very important to me to conserve water. Strongly disagree/ disagree/ agree/ strongly agree</t>
    <phoneticPr fontId="2" type="noConversion"/>
  </si>
  <si>
    <t>9. I would vote in favor of requiring car manufacturers to raise the number of miles per gallon their cars get, even if it meant all cars would cost more. (1) Not willing at all (2) Somewhat willing (3) Totally willing (4) Willing enough to convince others</t>
    <phoneticPr fontId="2" type="noConversion"/>
  </si>
  <si>
    <t>10. I’m willing to reduce the numbers of hours a week I use electronic devices (computer, cell phone, TV, etc.).(1) Not willing at all (2) Somewhat willing (3) Totally willing (4) Willing enough to convince others</t>
    <phoneticPr fontId="2" type="noConversion"/>
  </si>
  <si>
    <t>11. I would support legislation reducing the legal speed limit to 55 miles per hour. (1) Not willing at all (2) Somewhat willing (3) Totally willing (4) Willing enough to convince others</t>
    <phoneticPr fontId="2" type="noConversion"/>
  </si>
  <si>
    <t xml:space="preserve">I don't need to worry about turning the lights or computers off in the classroom, because the school pays for the electricity: (A) Strongly agree (B) Agree moderately (C) Neither agree nor disagree (D) Disagree moderately (E) Strongly disagree </t>
    <phoneticPr fontId="2" type="noConversion"/>
  </si>
  <si>
    <t>We don't have to worry about conserving energy, because new technologies will be developed to solve the energy problems for future generations: (A) Strongly agree (B) Agree moderately (C) Neither agree nor disagree (D) Disagree moderately (E) Strongly disagree</t>
    <phoneticPr fontId="2" type="noConversion"/>
  </si>
  <si>
    <t>Add response scale.  Substitute "your college" for "NC State"</t>
    <phoneticPr fontId="2" type="noConversion"/>
  </si>
  <si>
    <t xml:space="preserve">I like the response options in these Sinatra et al Motivation questions because "willing to convince others"  distinguishes deeper motivation. </t>
    <phoneticPr fontId="2" type="noConversion"/>
  </si>
  <si>
    <t>2. I’m willing to stop buying bottled water because the manufacturing process for plastic water bottles is carbon intensive. (1) Not willing at all (2) Somewhat willing (3) Totally willing (4) Willing enough to convince others</t>
    <phoneticPr fontId="2" type="noConversion"/>
  </si>
  <si>
    <t>4. I’d be willing to car pool. (1) Not willing at all (2) Somewhat willing (3) Totally willing (4) Willing enough to convince others</t>
    <phoneticPr fontId="2" type="noConversion"/>
  </si>
  <si>
    <t xml:space="preserve">Wording is problematic to me because it presumes you have an SUV. </t>
    <phoneticPr fontId="2" type="noConversion"/>
  </si>
  <si>
    <t>5. I’m willing to pay more money to buy a hybrid car. (1) Not willing at all (2) Somewhat willing (3) Totally willing (4) Willing enough to convince others</t>
    <phoneticPr fontId="2" type="noConversion"/>
  </si>
  <si>
    <t>6. I’m willing to replace all the light bulbs in my house with energy efficient fluorescent bulbs. (1) Not willing at all (2) Somewhat willing (3) Totally willing (4) Willing enough to convince others</t>
    <phoneticPr fontId="2" type="noConversion"/>
  </si>
  <si>
    <t>8. I’m willing to keep my home air conditioning system set no lower than 75 degrees in the summer. (1) Not willing at all (2) Somewhat willing (3) Totally willing (4) Willing enough to convince others</t>
    <phoneticPr fontId="2" type="noConversion"/>
  </si>
  <si>
    <t>This fits a lot of dimensions into a small space.   It could be useful in a pre- post- assessment.   I would say  week rather than thirty days, to get better constrast between beginning and end of semester.   If we see no action on personal behaviors across instruction, should we be considering the possiblity that students are only engaging intellectually and are not motivated to take action about these problems.  Or are these personal actions too trivial?</t>
    <phoneticPr fontId="2" type="noConversion"/>
  </si>
  <si>
    <t>Notice that anything learned in school or college classes is not listed as an option!</t>
    <phoneticPr fontId="2" type="noConversion"/>
  </si>
  <si>
    <t xml:space="preserve">8. The likelihood that emissions are the main cause of the observed warming trend of the last 50 years is between 90 and 99%. (1) Strongly disagree (2) Disagree (3) Unsure (4) Agree (5) Strongly agree </t>
    <phoneticPr fontId="2" type="noConversion"/>
  </si>
  <si>
    <t xml:space="preserve">9. Former Vice President Al Gore’s documentary, ‘‘An Inconvenient Truth,’’ about global climate change is just propaganda. (1) Strongly disagree (2) Disagree (3) Unsure (4) Agree (5) Strongly agree </t>
    <phoneticPr fontId="2" type="noConversion"/>
  </si>
  <si>
    <t>1. I’m willing to use stop using plastic grocery bags and use recycled bags instead. (1) Not willing at all (2) Somewhat willing (3) Totally willing (4) Willing enough to convince others</t>
    <phoneticPr fontId="2" type="noConversion"/>
  </si>
  <si>
    <t xml:space="preserve">This suite of questions is a good example of AC/M.   The question is asking whether they currently take an action, but selection of responses is getting at how motivated they are to take such action. </t>
    <phoneticPr fontId="2" type="noConversion"/>
  </si>
  <si>
    <t xml:space="preserve">This set of questions could be consolidated into a block. </t>
    <phoneticPr fontId="2" type="noConversion"/>
  </si>
  <si>
    <t>This may be clearer than the question above about "set thermostat at "energy conservation levels"</t>
    <phoneticPr fontId="2" type="noConversion"/>
  </si>
  <si>
    <t xml:space="preserve">This is good in that it is an action that pretty much everyone can engage in, regardless of their lifestyle, but it may strike some geo instructors as trivial. </t>
    <phoneticPr fontId="2" type="noConversion"/>
  </si>
  <si>
    <t>12. Regardless of the posted speed limit, I’m willing to drive no faster than 55 miles per hour in order to reduce energy consumption. (1) Not willing at all (2) Somewhat willing (3) Totally willing (4) Willing enough to convince others</t>
    <phoneticPr fontId="2" type="noConversion"/>
  </si>
  <si>
    <t>Add response scale</t>
    <phoneticPr fontId="2" type="noConversion"/>
  </si>
  <si>
    <t>How important is it to you that NC State  be a leader in sustainability and the environment?</t>
    <phoneticPr fontId="2" type="noConversion"/>
  </si>
  <si>
    <t>Could be motified to say "I am willing to buy fewer things in order to reduce my impact on the environment"</t>
    <phoneticPr fontId="2" type="noConversion"/>
  </si>
  <si>
    <t>Check back to see if stem had more about sustainability</t>
    <phoneticPr fontId="2" type="noConversion"/>
  </si>
  <si>
    <t>I engage in environmental practices because I find them economically beneficial. Strongly disagree/ disagree/ agree/ strongly agree</t>
    <phoneticPr fontId="2" type="noConversion"/>
  </si>
  <si>
    <t>I engage in environmental practices because I feel a deep connection with the natural world. Strongly disagree/ disagree/ agree/ strongly agree</t>
    <phoneticPr fontId="2" type="noConversion"/>
  </si>
  <si>
    <t>Source of knowledge</t>
    <phoneticPr fontId="2" type="noConversion"/>
  </si>
  <si>
    <t>I engage in environmental practices because I find it personally or spiritually rewarding. Strongly disagree/ disagree/ agree/ strongly agree</t>
    <phoneticPr fontId="2" type="noConversion"/>
  </si>
  <si>
    <t>Government should have a bigger role in minimizing climate change Strongly agree/ agree/ disagree/ strongly disagree</t>
    <phoneticPr fontId="2" type="noConversion"/>
  </si>
  <si>
    <t>Business (not government) should play a leading role in minimizing climate change Strongly agree/ agree/ disagree/ strongly disagree</t>
    <phoneticPr fontId="2" type="noConversion"/>
  </si>
  <si>
    <t>It is too late to do anything about climate change Strongly agree/ agree/ disagree/ strongly disagree</t>
    <phoneticPr fontId="2" type="noConversion"/>
  </si>
  <si>
    <t>I have an excellent understanding of environmental issues Strongly disagree/ disagree/ agree/ strongly agree</t>
    <phoneticPr fontId="2" type="noConversion"/>
  </si>
  <si>
    <t>It is very important to me to recycle. Strongly disagree/ disagree/ agree/ strongly agree</t>
    <phoneticPr fontId="2" type="noConversion"/>
  </si>
  <si>
    <t>MAKING BEHAVIORAL CHANGES: How important to your definition of sustainability is this? A) not at all important; b) somewhat important, c) important, d) very important</t>
  </si>
  <si>
    <t>EDUCATING YOUR SELF: How important to your definition of sustainability is this? A) not at all important; b) somewhat important, c) important, d) very important</t>
  </si>
  <si>
    <t>BEING EFFICIENT: How important to your definition of sustainability is this? A) not at all important; b) somewhat important, c) important, d) very important</t>
  </si>
  <si>
    <t>CONSERVING RESOURCES: How important to your definition of sustainability is this? A) not at all important; b) somewhat important, c) important, d) very important</t>
  </si>
  <si>
    <t>Binding laws should be passed to cap carbon emissions, even if this causes some economic disruption Strongly agree/ agree/ disagree/ strongly disagree</t>
    <phoneticPr fontId="2" type="noConversion"/>
  </si>
  <si>
    <t>The United States should enter into international treaties to minimize climate change  Strongly agree/ agree/ disagree/ strongly disagree</t>
    <phoneticPr fontId="2" type="noConversion"/>
  </si>
  <si>
    <t>TAKING RESPONSIBILITY FOR MY ACTIONS: How important to your definition of sustainability is this? A) not at all important; b) somewhat important, c) important, d) very important</t>
  </si>
  <si>
    <t>REDUCING MY CARBON FOOTPRINT: How important to your definition of sustainability is this? A) not at all important; b) somewhat important, c) important, d) very important</t>
  </si>
  <si>
    <t>UNDERSTANDING THE GLOBAL EFFECTS OF MY ACTIONS: How important to your definition of sustainability is this? A) not at all important; b) somewhat important, c) important, d) very important</t>
  </si>
  <si>
    <t>Do you think that global climate change will be a major problem, a minor problem, or no problem at all for future generations?</t>
  </si>
  <si>
    <t>Which of the following comes closest to what sustainability means to you?  Sustainability means: a) meeting the needs of the present without compromising the ability of future generations to meet their needs, b) balance: people matter, the economy matters and the environment matters, c) humans live within natural/environmental systems, d) being stewards of your own health means being stewards of the environment</t>
  </si>
  <si>
    <t>How often do you make healthy food choices when possible (e.g.: organic, fair-trade, local) a) never, b) less than half the time, c) half the time, d) most of the time, e) always</t>
  </si>
  <si>
    <t>Choose to carpool, take the bus or bicycle: a) never, b) less than half the time, c) half the time, d) most of the time, e) always</t>
  </si>
  <si>
    <t>REDUCE: How important to your definition of sustainability is this? A) not at all important; b) somewhat important, c) important, d) very important</t>
  </si>
  <si>
    <t xml:space="preserve">It is very important to me to eat healthy food (e.g. organic/fair-trade/local). Strongly disagree/ disagree/ agree/ strongly agree </t>
    <phoneticPr fontId="2" type="noConversion"/>
  </si>
  <si>
    <t>It is very important to me my purchases are environmentally responsible. Strongly disagree/ disagree/ agree/ strongly agree</t>
    <phoneticPr fontId="2" type="noConversion"/>
  </si>
  <si>
    <t xml:space="preserve">I engage in environmental practices because I believe it will make the world a better place. Strongly disagree/ disagree/ agree/ strongly agree </t>
    <phoneticPr fontId="2" type="noConversion"/>
  </si>
  <si>
    <t>LIVING SIMPLY: How important to your definition of sustainability is this? A) not at all important; b) somewhat important, c) important, d) very important</t>
  </si>
  <si>
    <t>TAKING ACTION: How important to your definition of sustainability is this? A) not at all important; b) somewhat important, c) important, d) very important</t>
  </si>
  <si>
    <t>BEING PROACTIVE: How important to your definition of sustainability is this? A) not at all important; b) somewhat important, c) important, d) very important</t>
  </si>
  <si>
    <t>When it comes to solid waste and landfills, would you describe yourself as (a) actively concerned, (b) passively concerned, (c)not too concerned, (d) not concerned at all</t>
  </si>
  <si>
    <t>To what degree do you recycle paper, plastic, cans etc. (a) frequently, (b) occasionally, (c) rarely, (d) never</t>
  </si>
  <si>
    <t>To what degree do you turn off lights when leaving a room(a) frequently, (b) occasionally, (c) rarely, (d) never</t>
  </si>
  <si>
    <t>To what degree do you rely on public/university transportation instead of personal vehicle (by choice) (a) frequently, (b) occasionally, (c) rarely, (d) never</t>
  </si>
  <si>
    <t>To what degree do you carpool instead of driving alone  (by choice) (a) frequently, (b) occasionally, (c) rarely, (d) never</t>
  </si>
  <si>
    <t>To what degree do you make an effort to conserve water (a) frequently, (b) occasionally, (c) rarely, (d) never</t>
  </si>
  <si>
    <t>To what degree do you keep thermostats set at energy conservation levels (by choice) (a) frequently, (b) occasionally, (c) rarely, (d) never</t>
  </si>
  <si>
    <t>To what degree do you attend rallies, protests, or other events relating to environmental issues  (a) frequently, (b) occasionally, (c) rarely, (d) never</t>
  </si>
  <si>
    <t>RESERVING RESOURCES FOR FUTURE GENERATIONS: How important to your definition of sustainability is this? A) not at all important; b) somewhat important, c) important, d) very important</t>
  </si>
  <si>
    <t>THINKING DIFFERENTLY ABOUT MY DAILY BEHAVIOR: How important to your definition of sustainability is this? A) not at all important; b) somewhat important, c) important, d) very important</t>
  </si>
  <si>
    <t>To what degree do you read publications devoted to environmental/sustainability issues? (a) frequently, (b) occasionally, (c) rarely, (d) never</t>
  </si>
  <si>
    <t>To what extent do you limit the use of air conditioning (by choice) (a) frequently, (b) occasionally, (c) rarely, (d) never</t>
  </si>
  <si>
    <t>To what extent do you use your own bag or carry purchases without a bag instead of using paper or plastic bags at the store? (a) frequently, (b) occasionally, (c) rarely, (d) never</t>
  </si>
  <si>
    <t>Printing habits (e.g. 2 sided printing)</t>
  </si>
  <si>
    <t>Turn off lights and electronics when not in use: a) never, b) less than half the time, c) half the time, d) most of the time, e) always</t>
  </si>
  <si>
    <t>Washington Center</t>
  </si>
  <si>
    <t>2005-2206</t>
  </si>
  <si>
    <t>Curriculum for the Biosphere Initiative Inquiry</t>
  </si>
  <si>
    <t>How much of a sense of stewardship or responsibility do you feel now for "your" bioregion? Rank from 1 (minimal sense of stewardship)  to 7 (deep sense of stewardship)</t>
  </si>
  <si>
    <t>In what ways do you practice stewardship? (click all that apply) a) household or garden, b) transportation, c) workplace, d) on campus, e) membership with organizations $, f) volunteering, g) civic activity</t>
  </si>
  <si>
    <t>As you consider career directions after graduation, how important is it to you to work in an organization committed to sustainable practices? Rank from 1 (not important)  to 7 (highly important)</t>
  </si>
  <si>
    <t>REUSE: How important to your definition of sustainability is this? A) not at all important; b) somewhat important, c) important, d) very important</t>
  </si>
  <si>
    <t>RECYCLE: How important to your definition of sustainability is this? A) not at all important; b) somewhat important, c) important, d) very important</t>
  </si>
  <si>
    <t>When it comes to urban sprawl, unlimited and/or uncontrolled growth in areas, would you describe yourself as (a) actively concerned, (b) passively concerned, (c)not too concerned, (d) not concerned at all</t>
  </si>
  <si>
    <t>What influenced any energy conservation behavior on your part so far? (mark all that apply: a) save my own money, b) concern about limited natural resources, c) concern about global climate change, d) reducing dependence on foreign energy sources, e) course about energy/environment, f) influenced by others, g) not applicable</t>
  </si>
  <si>
    <t>Meredith College</t>
  </si>
  <si>
    <t>2011 Sustainability Literacy Assessment Survey</t>
  </si>
  <si>
    <t>This is a bit value laden in the definition</t>
  </si>
  <si>
    <t>How often do you recycle plastic, aluminum, paper and cardboard (when it is possible: a) never, b) less than half the time, c) half the time, d) most of the time, e) always</t>
  </si>
  <si>
    <t>How often do you bring a reusable bag when shopping: a) never, b) less than half the time, c) half the time, d) most of the time, e) always</t>
  </si>
  <si>
    <t>How often do you use as little water as necessary in the kitchen and bathroom: a) never, b) less than half the time, c) half the time, d) most of the time, e) always</t>
  </si>
  <si>
    <t>Buy locally produced or second hand goods: a) never, b) less than half the time, c) half the time, d) most of the time, e) always</t>
  </si>
  <si>
    <t>What types of items do you regularly recycle on your campus (mark all that apply: a) plastic bottles, b) cans, c) mixed paper, d) newspaper, e) glass bottles, f) cardboard, e) electronics, g) other</t>
  </si>
  <si>
    <t>Do you commute to campus in a vehicle (car, truck, motorcycle)? A) yes, B) no, C) sometimes</t>
  </si>
  <si>
    <t>To what degree do you make an effort to purchase recycled products when available  (a) frequently, (b) occasionally, (c) rarely, (d) never</t>
  </si>
  <si>
    <t>If you commute to campus in a vehicle what would motivate you to leave your vehicle at home most of the week for school commuting? *A) improved campus shuttle to parking lots away from campus core, b) nothing, I prefer or need to drive for class or work c) more bike lanes on public streets, d) gas prices rise and stay above $5/gal e) more bike lanes on campus f) parking fee on campus raise significantly</t>
  </si>
  <si>
    <t>*interesting that this piece of the question seems more focused on decluttering the campus with cars than stopping the behavior</t>
  </si>
  <si>
    <t>Please indicate which of the following you have done or used in the last 30-days: a) turned off the water while brushing teeth, shaving, b) recycled on campus, c) washed clothes in cold water, d) unplugged appliances to eliminate 'ghost' power use, e) walked to class instead of using a vehicle f) turned off lights in the classroom, f) used the campus shuttle instead of a car, g) reported a leak or other utility water concern, h) ridden a bike to class instead of using a vehicle i) turned off your car when stuck in traffic, j) used a 'power saver' scheme for your computer</t>
  </si>
  <si>
    <t>Have you calculated your personal carbon footprint?</t>
  </si>
  <si>
    <t>Which best explains any personal motivation on your part for becoming involved in sustainability type behavior (mark all that apply): a) it is the right thing to do to make the world a better place b) saving money, c) protecting human health, d) friend/peer influence</t>
  </si>
  <si>
    <t>Offering students personal rewards or financial incentives such as coupons or gift certificates for lower water and energy consumption, do you see this as  (a) a very effective motivator, (b) a somewhat effective motivator, (c)not too effective motivator, (d) not effective at all as a motivator, (e) don't know</t>
  </si>
  <si>
    <t>Course credits for involvement in problem-solving on campus, do you see this as  (a) a very effective motivator, (b) a somewhat effective motivator, (c)not too effective motivator, (d) not effective at all as a motivator, (e) don't know</t>
  </si>
  <si>
    <t>Has involvement in environmental organizations (on-campus or off-campus)</t>
  </si>
  <si>
    <t xml:space="preserve">Employs a frequency of alternate travel modes (e.g. walking, biking, AATA, Nite Owl) </t>
  </si>
  <si>
    <t>Engages in discussion of environmental issues in class</t>
  </si>
  <si>
    <t>Displays importance of conserving energy, reducing consumption, organic food etc.</t>
  </si>
  <si>
    <t>Use of reusable bags</t>
  </si>
  <si>
    <t>Trade offs -choses priority of environment/sustainability compared to other local, world issues</t>
  </si>
  <si>
    <t>Participation in EarthFest</t>
  </si>
  <si>
    <t>Awareness of public transportation options</t>
  </si>
  <si>
    <t>Awareness of impacts of drinking bottled water</t>
  </si>
  <si>
    <t>Bike ownership and use during warm weather and cold weather months</t>
  </si>
  <si>
    <t>Unplug appliances when leaving office/home</t>
  </si>
  <si>
    <t>Drink bottled water, # bottles a week</t>
  </si>
  <si>
    <t>Use eco-friendly alternatives for cleaning products and grounds keeping products</t>
  </si>
  <si>
    <t>North Carolina</t>
  </si>
  <si>
    <t>Assessing Student Attitudes Toward Sustainability Issues</t>
  </si>
  <si>
    <t>MKT</t>
  </si>
  <si>
    <t>How important do you think it is for Americans to conserve personal use of energy?</t>
  </si>
  <si>
    <t xml:space="preserve">On a scale of 1 to 7, where 1 means 'never' and 7 means 'always', to what extent do you practice the 3-Rs; Reduce, Reuse, Recycle? </t>
  </si>
  <si>
    <t>On a scale of 1 to 7, where 1 means 'very unimportant' and 7 means 'very important' how important is it to you to recycle the products you use?</t>
  </si>
  <si>
    <t>Attitudes toward Climate Change</t>
  </si>
  <si>
    <t>Which would best explain your personal motivation for becoming involved in sustainability type behaviors? (a)  genuinely believe it will make the world a better place, (b) personally or spiritually rewarding, (c)are told or expected, (d) personal economic benefit (e) something else (f) none</t>
  </si>
  <si>
    <t>This attitude is a strong indicator of motivation</t>
  </si>
  <si>
    <t>University of Michigan</t>
  </si>
  <si>
    <t>Sustainability Cultural Indicators Project</t>
  </si>
  <si>
    <t>Financial savings which would be funneled back to the students through upgraded facilities and/or activities, do you see this as (a) a very effective motivator, (b) a somewhat effective motivator, (c)not too effective motivator, (d) not effective at all as a motivator, (e) don't know</t>
  </si>
  <si>
    <t>Preparing for your career and/or life after school, do you see this as (a) a very effective motivator, (b) a somewhat effective motivator, (c)not too effective motivator, (d) not effective at all as a motivator, (e) don't know</t>
  </si>
  <si>
    <t>Establishing a 'connection' with other involved students in the University, do you see this as (a) a very effective motivator, (b) a somewhat effective motivator, (c)not too effective motivator, (d) not effective at all as a motivator, (e) don't know</t>
  </si>
  <si>
    <t xml:space="preserve">Please indicate if you volunteer for community services (youth, elderly, disadvantaged, health-related or animals) </t>
  </si>
  <si>
    <t>Please indicate if you read books or magazines or watch or listen to programs which focus on current events</t>
  </si>
  <si>
    <t>Please indicate if you participate in rallies, fundraisers, or other activities for "causes" you believe in</t>
  </si>
  <si>
    <t>Please indicate if you organize rallies, fundraisers, or other activities for "causes" you believe in</t>
  </si>
  <si>
    <t>Because it is the "right thing to do", do you see this as (a) a very effective motivator, (b) a somewhat effective motivator, (c)not too effective motivator, (d) not effective at all as a motivator, (e) don't know</t>
  </si>
  <si>
    <t>Building a more positive image of the university's students, do you see this as (a) a very effective motivator, (b) a somewhat effective motivator, (c)not too effective motivator, (d) not effective at all as a motivator, (e) don't know</t>
  </si>
  <si>
    <t>Motivation/Action</t>
  </si>
  <si>
    <t>If students were monitored and given feedback relative to their conservative behaviors, do you see this as  (a) a very effective motivator, (b) a somewhat effective motivator, (c)not too effective motivator, (d) not effective at all as a motivator, (e) don't know</t>
  </si>
  <si>
    <t>University of Colorado</t>
  </si>
  <si>
    <t>Attitude</t>
  </si>
  <si>
    <t>Motivation</t>
  </si>
  <si>
    <t>Action</t>
  </si>
  <si>
    <t xml:space="preserve">Question </t>
  </si>
  <si>
    <t xml:space="preserve">Clarkson University </t>
  </si>
  <si>
    <t>Institution</t>
  </si>
  <si>
    <t>Instrument Name</t>
  </si>
  <si>
    <t>Energy Literacy Survey</t>
  </si>
  <si>
    <t>When it comes to energy use, how would you describe yourself? (a) high user, (b) moderate user, (c) medium user, (d) I try to save sometimes, (e) I almost always try to save energy</t>
  </si>
  <si>
    <t>Attitude /Action</t>
  </si>
  <si>
    <t>Attitude/ Motivation</t>
  </si>
  <si>
    <t>University of South Carolina/Clemson</t>
  </si>
  <si>
    <t>Sustainable Universities Initiative-  Student Survey Preliminary Results</t>
  </si>
  <si>
    <t>Please indicate if you become actively involved in political campaigns or issues</t>
  </si>
  <si>
    <t xml:space="preserve">7. The speed with which the melting ice caps may raise sea levels is uncertain. (1) Strongly disagree (2) Disagree (3) Unsure (4) Agree (5) Strongly agree </t>
    <phoneticPr fontId="2" type="noConversion"/>
  </si>
  <si>
    <t xml:space="preserve">1.  Scientific evidence points to a warming trend in global climate.
(1) Strongly disagree (2) Disagree (3) Unsure (4) Agree (5) Strongly agree </t>
    <phoneticPr fontId="2" type="noConversion"/>
  </si>
  <si>
    <t>ATTITUDE</t>
    <phoneticPr fontId="8" type="noConversion"/>
  </si>
  <si>
    <t>MOTIVATION</t>
    <phoneticPr fontId="8" type="noConversion"/>
  </si>
  <si>
    <t>ACTION</t>
    <phoneticPr fontId="8" type="noConversion"/>
  </si>
  <si>
    <t>* Sinatra et al 2012: "Attitudes are described by social psychologists as evaluative judgments about an object or event (Crano and Prislin, 2006)."</t>
    <phoneticPr fontId="8" type="noConversion"/>
  </si>
  <si>
    <t>Sinatra et al (2012)</t>
    <phoneticPr fontId="2" type="noConversion"/>
  </si>
  <si>
    <t>Please indicate if you join professional organizations relating to your career</t>
  </si>
  <si>
    <t>When it comes to the development of "green" energy, would you describe yourself as (a) actively concerned, (b) passively concerned, (c)not too concerned, (d) not concerned at all</t>
  </si>
  <si>
    <t xml:space="preserve">10. Natural phenomena such as solar variations combined with volcanic activity are the real cause of the warming effect. (1) Strongly disagree (2) Disagree (3) Unsure (4) Agree (5) Strongly agree </t>
    <phoneticPr fontId="2" type="noConversion"/>
  </si>
  <si>
    <t>Sinatra et al Attitudes about Global Warming</t>
    <phoneticPr fontId="2" type="noConversion"/>
  </si>
  <si>
    <t>Sinatra et al Willingness to Take Action</t>
    <phoneticPr fontId="2" type="noConversion"/>
  </si>
  <si>
    <t xml:space="preserve">2.  Human activity has been the driving force behind the warming trend over the last 50 years. (1) Strongly disagree (2) Disagree (3) Unsure (4) Agree (5) Strongly agree </t>
    <phoneticPr fontId="2" type="noConversion"/>
  </si>
  <si>
    <t xml:space="preserve">3. The release of CO2 (carbon dioxide) from human activity (such as smoke stacks and car emissions) has played a central role in raising the average surface temperature of the earth. (1) Strongly disagree (2) Disagree (3) Unsure (4) Agree (5) Strongly agree </t>
    <phoneticPr fontId="2" type="noConversion"/>
  </si>
  <si>
    <t xml:space="preserve">4. The surface temperature of the earth has risen by more than 1 degree Fahrenheit since 1900. (1) Strongly disagree (2) Disagree (3) Unsure (4) Agree (5) Strongly agree </t>
    <phoneticPr fontId="2" type="noConversion"/>
  </si>
  <si>
    <t xml:space="preserve">5. The Greenland ice cap is melting faster than had previously been thought. (1) Strongly disagree (2) Disagree (3) Unsure (4) Agree (5) Strongly agree </t>
    <phoneticPr fontId="2" type="noConversion"/>
  </si>
  <si>
    <t xml:space="preserve">6. Human activity is responsible for the continuing rise in average global temperature. (1) Strongly disagree (2) Disagree (3) Unsure (4) Agree (5) Strongly agree </t>
    <phoneticPr fontId="2" type="noConversion"/>
  </si>
  <si>
    <t>Year deployed</t>
    <phoneticPr fontId="2" type="noConversion"/>
  </si>
  <si>
    <t>after 2008 and before 2011</t>
    <phoneticPr fontId="2" type="noConversion"/>
  </si>
  <si>
    <t>Coded by</t>
    <phoneticPr fontId="2" type="noConversion"/>
  </si>
  <si>
    <t>MKT</t>
    <phoneticPr fontId="2" type="noConversion"/>
  </si>
  <si>
    <t>KAK</t>
    <phoneticPr fontId="2" type="noConversion"/>
  </si>
  <si>
    <t>7. I’m willing to pay a .50 cents surcharge per gallon of gas to go toward greenhouse gas reduction. (1) Not willing at all (2) Somewhat willing (3) Totally willing (4) Willing enough to convince others</t>
    <phoneticPr fontId="2" type="noConversion"/>
  </si>
  <si>
    <t>3. I’d be willing to trade in my SUV for a smaller car. (1) Not willing at all (2) Somewhat willing (3) Totally willing (4) Willing enough to convince others</t>
    <phoneticPr fontId="2" type="noConversion"/>
  </si>
  <si>
    <t xml:space="preserve">An InTeGrate Motivation/Attitude item (M/AT)  acts about  affective domain factors (attitudes, beliefs, image, desires)  that trigger a  motivation in  the respondent towards taking action to contribute to creation of a more environmentally sustainable society. </t>
    <phoneticPr fontId="8" type="noConversion"/>
  </si>
  <si>
    <t>An InTeGrate Motivation/Action (M/AC) item asks about whether students have taken or are taking specific actions in their own lives to contribute to creation of a more environmentally sustainable society--and also seeks to gauge how motived they are to take such actions by asking about frequency or intensity of participation in such activities.</t>
    <phoneticPr fontId="8" type="noConversion"/>
  </si>
  <si>
    <t xml:space="preserve">*  An environmentally sustainable society is one which the  needs of the present inhabitants are met without compromising the needs of future inhabititants. </t>
  </si>
  <si>
    <t>Sinatra, G. M., Kardash, C., Taasoobshirazi, G., &amp; Lombardi, D. (2011). Promoting attitude change and expressed willingness to take action toward climate change in college students. Instructional Science, 40(1), 1-17.</t>
  </si>
  <si>
    <t>Items from prior surveys considered in developing the InTeGrate Attitudinal Instrument (IAI)</t>
  </si>
  <si>
    <t>Comments &amp; Notes</t>
  </si>
  <si>
    <t>For use with college student living away from home add "and friends" after "family."  Possible variant: How often do you talk to your friends and family about ways you affect the environment?</t>
  </si>
  <si>
    <t>Could be generalized to: The way I personally address environmental issues does not really make a difference to the environmental problems that face our nation: (A) Strongly agree (B) Agree moderately (C) Neither agree nor disagree (D) Disagree moderately (E) Strongly disagree.</t>
  </si>
  <si>
    <t>Motivation is a bit more elusive than attitude or action. Motivation as currently classified can show up as the trigger or impetus for taking action, but also in the degree of action that a person takes (i.e. how often). Could be generalized to: Many of my everyday decisions are affected by my thoughts on environmental issues.</t>
  </si>
  <si>
    <t>This is an attitude question, and attitude predates motivation.</t>
  </si>
  <si>
    <t>Modify to:  To what degree do you participate in projects or communities related to environmental/sustainability issues  (a) frequently, (b) occasionally, (c) rarely, (d) never. Doesn't seem likely to change over the course of a semester.</t>
  </si>
  <si>
    <t xml:space="preserve">Although this set of questions relates directly to motivation it is actually an attitude question on motivation;  their belief about what would trigger  a motivation to adopt sustainability behaviors. These questions are about the respondent's opinion students in general and what motivates students in general, not about the respondent personally, not about the InTeGrate student personally. </t>
  </si>
  <si>
    <t>On the one hand, I find these Sinatra et al Attitude questions troubling in that students are being asked whether they agree or disagree with what I would consider to be established science.  On the other hand, it would be a way to measure pre-/post shift.  On the third hand, students would know the teacher's desired answer.  On the fourth hand, they aren't about motivation, so perhaps we don't need them for InTeGrate.</t>
  </si>
  <si>
    <t xml:space="preserve">The approach could be used for other issues: Do you think that global climate change will be a major problem, a minor problem, or no problem in your lifetime?  {interp of major or minor}  Do you think that water resource limitations will be a major problem, a minor problem, or no problem in your lifetime?  Do you think that energy resource limitations will be a major problem, a minor problem, or no problem in your lifetime?   Same for mineral resources. </t>
  </si>
  <si>
    <t>again this focuses on frequency so it captures a mix of motivation and action</t>
  </si>
  <si>
    <t>Here, finally, we have a glimmer of expectation that a course about energy or environment would influence conservation behavior.   Add options to ask about this course and other college courses.</t>
  </si>
  <si>
    <t>I have an excellent understanding of environmental issues:  Strongly disagree/ disagree/ agree/ strongly agree.   Triangulate between this and their actual knowledge answers on the Geoscience Literacy Exam.   Does their level go down ever on this question, perhaps as they deepen their understanding of the complexity of environmental issues?</t>
  </si>
  <si>
    <t xml:space="preserve">  Combine with  "keep using the old one longer." </t>
  </si>
  <si>
    <t xml:space="preserve">Some InTeGrate modules won't use the term "sustainability" at all.       Add things about economic inequality,  social justice, sufficient resources, does not exploit people, people have what they need not what they want. </t>
  </si>
  <si>
    <t xml:space="preserve">S likes this one the best.  How is educating oneself part of sustainability.  It is part of achieving sustainability. </t>
  </si>
  <si>
    <t>Possible rewording, not dependent on term "bioregion":  How much of a sense of environmental stewardship  do you feel  towards your community or region?  Rank from 1 (minimal sense of stewardship)  to 7 (deep sense of stewardship).   What does responsibility mean?  I am responsible for.   Keep stewardship only.    Place-based pedagogy is not in the rubric; is that a problem.</t>
  </si>
  <si>
    <t xml:space="preserve">An InTeGrate Attitude item (AT) probes for students' evaluative judgements about an object, phenomenon, event, or assertion that pertains to environmental sustainability. </t>
  </si>
  <si>
    <t xml:space="preserve">An InTeGrate Motivation item (M) asks whether respondents plan to or would be willing to take specific actions to contribute to creation of a more environmentally sustainable society. </t>
  </si>
  <si>
    <t xml:space="preserve">An InTeGrate action item (AC) asks whether respondents have taken or are taking specific actions in their own lives to contribute to  creation of a more environmentally sustainable society.*  </t>
  </si>
  <si>
    <r>
      <t xml:space="preserve">Of the following choices, which </t>
    </r>
    <r>
      <rPr>
        <b/>
        <u/>
        <sz val="12"/>
        <rFont val="Calibri"/>
      </rPr>
      <t>one</t>
    </r>
    <r>
      <rPr>
        <b/>
        <sz val="12"/>
        <rFont val="Calibri"/>
      </rPr>
      <t xml:space="preserve"> </t>
    </r>
    <r>
      <rPr>
        <sz val="12"/>
        <rFont val="Calibri"/>
      </rPr>
      <t xml:space="preserve">thing has contributed to </t>
    </r>
    <r>
      <rPr>
        <b/>
        <u/>
        <sz val="12"/>
        <rFont val="Calibri"/>
      </rPr>
      <t>most</t>
    </r>
    <r>
      <rPr>
        <sz val="12"/>
        <rFont val="Calibri"/>
      </rPr>
      <t xml:space="preserve"> to your understanding of energy issues and problems? (a) school, (b) books, newspapers, or magazines I have read on my own,(c)Friends or family members(including parents), (d) information for the internet, (e) Television programs</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</si>
</sst>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charset val="136"/>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9"/>
      <color indexed="81"/>
      <name val="Calibri"/>
      <family val="2"/>
    </font>
    <font>
      <b/>
      <sz val="9"/>
      <color indexed="81"/>
      <name val="Calibri"/>
      <family val="2"/>
    </font>
    <font>
      <sz val="8"/>
      <name val="Verdana"/>
    </font>
    <font>
      <b/>
      <sz val="12"/>
      <color indexed="8"/>
      <name val="Calibri"/>
      <family val="2"/>
    </font>
    <font>
      <sz val="12"/>
      <color indexed="10"/>
      <name val="Calibri"/>
      <family val="2"/>
    </font>
    <font>
      <sz val="12"/>
      <name val="Calibri"/>
    </font>
    <font>
      <b/>
      <sz val="12"/>
      <name val="Calibri"/>
    </font>
    <font>
      <b/>
      <u/>
      <sz val="12"/>
      <name val="Calibri"/>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2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5">
    <xf numFmtId="0" fontId="0" fillId="0" borderId="0" xfId="0"/>
    <xf numFmtId="0" fontId="0" fillId="0" borderId="0" xfId="0" applyFill="1" applyAlignment="1">
      <alignment vertical="top" wrapText="1"/>
    </xf>
    <xf numFmtId="0" fontId="5" fillId="0" borderId="0" xfId="0" applyFont="1" applyAlignment="1">
      <alignment vertical="top"/>
    </xf>
    <xf numFmtId="0" fontId="0" fillId="0" borderId="0" xfId="0" applyAlignment="1">
      <alignment vertical="top" wrapText="1"/>
    </xf>
    <xf numFmtId="0" fontId="10" fillId="0" borderId="0" xfId="0" applyFont="1" applyAlignment="1">
      <alignment vertical="top" wrapText="1"/>
    </xf>
    <xf numFmtId="0" fontId="0" fillId="0" borderId="0" xfId="0" applyFill="1" applyAlignment="1">
      <alignment vertical="top"/>
    </xf>
    <xf numFmtId="0" fontId="0" fillId="0" borderId="0" xfId="0" applyAlignment="1">
      <alignment vertical="top"/>
    </xf>
    <xf numFmtId="0" fontId="1" fillId="0" borderId="0" xfId="0" applyFont="1" applyFill="1"/>
    <xf numFmtId="0" fontId="0" fillId="0" borderId="0" xfId="0" applyFill="1"/>
    <xf numFmtId="0" fontId="1" fillId="0" borderId="0" xfId="0" applyFont="1"/>
    <xf numFmtId="0" fontId="0" fillId="0" borderId="0" xfId="0" applyAlignment="1">
      <alignment wrapText="1"/>
    </xf>
    <xf numFmtId="0" fontId="1" fillId="0" borderId="0" xfId="0" applyFont="1" applyAlignment="1">
      <alignment wrapText="1"/>
    </xf>
    <xf numFmtId="0" fontId="9" fillId="0" borderId="0" xfId="0" applyFont="1" applyAlignment="1">
      <alignment wrapText="1"/>
    </xf>
    <xf numFmtId="0" fontId="0" fillId="0" borderId="0" xfId="0" applyAlignment="1">
      <alignment horizontal="right"/>
    </xf>
    <xf numFmtId="0" fontId="9" fillId="0" borderId="0" xfId="0" applyFont="1" applyAlignment="1">
      <alignment horizontal="right" wrapText="1"/>
    </xf>
    <xf numFmtId="0" fontId="0" fillId="0" borderId="0" xfId="0" applyAlignment="1">
      <alignment horizontal="right" vertical="top"/>
    </xf>
    <xf numFmtId="0" fontId="0" fillId="0" borderId="0" xfId="0" applyAlignment="1">
      <alignment horizontal="right" vertical="top" wrapText="1"/>
    </xf>
    <xf numFmtId="0" fontId="0" fillId="0" borderId="0" xfId="0" applyFill="1" applyAlignment="1">
      <alignment horizontal="right" vertical="top" wrapText="1"/>
    </xf>
    <xf numFmtId="0" fontId="0" fillId="0" borderId="0" xfId="0" applyFill="1" applyAlignment="1">
      <alignment horizontal="right" vertical="top"/>
    </xf>
    <xf numFmtId="0" fontId="0" fillId="2" borderId="0" xfId="0" applyFill="1" applyAlignment="1">
      <alignment vertical="top" wrapText="1"/>
    </xf>
    <xf numFmtId="0" fontId="11" fillId="0" borderId="0" xfId="0" applyFont="1" applyAlignment="1">
      <alignment vertical="top" wrapText="1"/>
    </xf>
    <xf numFmtId="0" fontId="11" fillId="0" borderId="0" xfId="0" applyFont="1"/>
    <xf numFmtId="0" fontId="12" fillId="0" borderId="0" xfId="0" applyFont="1"/>
    <xf numFmtId="0" fontId="11" fillId="0" borderId="0" xfId="0" applyFont="1" applyFill="1" applyAlignment="1">
      <alignment vertical="top" wrapText="1"/>
    </xf>
    <xf numFmtId="0" fontId="11" fillId="0" borderId="0" xfId="0" applyFont="1" applyFill="1" applyAlignment="1">
      <alignment vertical="top"/>
    </xf>
  </cellXfs>
  <cellStyles count="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3"/>
  <sheetViews>
    <sheetView tabSelected="1" topLeftCell="A6" workbookViewId="0">
      <pane ySplit="1460" activePane="bottomLeft"/>
      <selection activeCell="L6" sqref="L1:L1048576"/>
      <selection pane="bottomLeft" activeCell="L2" sqref="L2"/>
    </sheetView>
  </sheetViews>
  <sheetFormatPr baseColWidth="10" defaultRowHeight="15" x14ac:dyDescent="0"/>
  <cols>
    <col min="1" max="1" width="8.83203125" customWidth="1"/>
    <col min="7" max="7" width="7.5" customWidth="1"/>
    <col min="8" max="8" width="19.5" style="8" customWidth="1"/>
    <col min="9" max="9" width="23" style="8" customWidth="1"/>
    <col min="10" max="10" width="9.83203125" customWidth="1"/>
    <col min="11" max="11" width="11.1640625" style="13" customWidth="1"/>
    <col min="12" max="12" width="69.1640625" style="21" customWidth="1"/>
    <col min="13" max="13" width="63" style="10" customWidth="1"/>
    <col min="14" max="14" width="49.83203125" style="10" customWidth="1"/>
  </cols>
  <sheetData>
    <row r="1" spans="1:14">
      <c r="A1" t="s">
        <v>339</v>
      </c>
    </row>
    <row r="3" spans="1:14" ht="30">
      <c r="A3" s="9" t="s">
        <v>297</v>
      </c>
      <c r="B3" s="9" t="s">
        <v>298</v>
      </c>
      <c r="C3" s="9" t="s">
        <v>299</v>
      </c>
      <c r="D3" s="11" t="s">
        <v>306</v>
      </c>
      <c r="E3" s="11" t="s">
        <v>307</v>
      </c>
      <c r="F3" s="11" t="s">
        <v>294</v>
      </c>
      <c r="G3" s="12" t="s">
        <v>330</v>
      </c>
      <c r="H3" s="7" t="s">
        <v>302</v>
      </c>
      <c r="I3" s="7" t="s">
        <v>303</v>
      </c>
      <c r="J3" s="12" t="s">
        <v>328</v>
      </c>
      <c r="K3" s="14" t="s">
        <v>118</v>
      </c>
      <c r="L3" s="22" t="s">
        <v>300</v>
      </c>
      <c r="M3" s="11" t="s">
        <v>340</v>
      </c>
      <c r="N3" s="12" t="s">
        <v>0</v>
      </c>
    </row>
    <row r="4" spans="1:14" s="6" customFormat="1" ht="45">
      <c r="A4" s="6">
        <v>1</v>
      </c>
      <c r="D4" s="6" t="str">
        <f>IF(A4+C4=2,1,"")</f>
        <v/>
      </c>
      <c r="E4" s="6" t="str">
        <f>IF(A4+B4=2,1,"")</f>
        <v/>
      </c>
      <c r="F4" s="6" t="str">
        <f>IF(B4+C4=2,1,"")</f>
        <v/>
      </c>
      <c r="G4" s="6" t="s">
        <v>331</v>
      </c>
      <c r="H4" s="5" t="s">
        <v>301</v>
      </c>
      <c r="I4" s="5" t="s">
        <v>304</v>
      </c>
      <c r="J4" s="6">
        <v>2009</v>
      </c>
      <c r="K4" s="15" t="s">
        <v>116</v>
      </c>
      <c r="L4" s="20" t="s">
        <v>305</v>
      </c>
      <c r="M4" s="3" t="s">
        <v>44</v>
      </c>
    </row>
    <row r="5" spans="1:14" s="6" customFormat="1" ht="60">
      <c r="A5" s="6">
        <v>1</v>
      </c>
      <c r="D5" s="6" t="str">
        <f t="shared" ref="D5:D57" si="0">IF(A5+C5=2,1,"")</f>
        <v/>
      </c>
      <c r="E5" s="6" t="str">
        <f t="shared" ref="E5:E57" si="1">IF(A5+B5=2,1,"")</f>
        <v/>
      </c>
      <c r="F5" s="6" t="str">
        <f t="shared" ref="F5:F57" si="2">IF(B5+C5=2,1,"")</f>
        <v/>
      </c>
      <c r="G5" s="6" t="s">
        <v>331</v>
      </c>
      <c r="H5" s="5" t="s">
        <v>301</v>
      </c>
      <c r="I5" s="5" t="s">
        <v>304</v>
      </c>
      <c r="J5" s="6">
        <v>2009</v>
      </c>
      <c r="K5" s="15" t="s">
        <v>117</v>
      </c>
      <c r="L5" s="20" t="s">
        <v>359</v>
      </c>
      <c r="M5" s="3" t="s">
        <v>192</v>
      </c>
      <c r="N5" s="3"/>
    </row>
    <row r="6" spans="1:14" s="6" customFormat="1" ht="60">
      <c r="C6" s="2">
        <v>1</v>
      </c>
      <c r="D6" s="6" t="str">
        <f t="shared" si="0"/>
        <v/>
      </c>
      <c r="E6" s="6" t="str">
        <f t="shared" si="1"/>
        <v/>
      </c>
      <c r="F6" s="6" t="str">
        <f t="shared" si="2"/>
        <v/>
      </c>
      <c r="G6" s="6" t="s">
        <v>331</v>
      </c>
      <c r="H6" s="5" t="s">
        <v>301</v>
      </c>
      <c r="I6" s="5" t="s">
        <v>304</v>
      </c>
      <c r="J6" s="6">
        <v>2009</v>
      </c>
      <c r="K6" s="15" t="s">
        <v>119</v>
      </c>
      <c r="L6" s="20" t="s">
        <v>11</v>
      </c>
      <c r="M6" s="3" t="s">
        <v>341</v>
      </c>
      <c r="N6" s="3"/>
    </row>
    <row r="7" spans="1:14" s="6" customFormat="1" ht="30">
      <c r="A7" s="6">
        <v>1</v>
      </c>
      <c r="D7" s="6" t="str">
        <f t="shared" si="0"/>
        <v/>
      </c>
      <c r="E7" s="6" t="str">
        <f t="shared" si="1"/>
        <v/>
      </c>
      <c r="F7" s="6" t="str">
        <f t="shared" si="2"/>
        <v/>
      </c>
      <c r="G7" s="6" t="s">
        <v>331</v>
      </c>
      <c r="H7" s="5" t="s">
        <v>301</v>
      </c>
      <c r="I7" s="5" t="s">
        <v>304</v>
      </c>
      <c r="J7" s="6">
        <v>2009</v>
      </c>
      <c r="K7" s="15" t="s">
        <v>120</v>
      </c>
      <c r="L7" s="20" t="s">
        <v>156</v>
      </c>
      <c r="M7" s="3"/>
      <c r="N7" s="3"/>
    </row>
    <row r="8" spans="1:14" s="6" customFormat="1" ht="60">
      <c r="A8" s="6">
        <v>1</v>
      </c>
      <c r="D8" s="6" t="str">
        <f t="shared" si="0"/>
        <v/>
      </c>
      <c r="E8" s="6" t="str">
        <f t="shared" si="1"/>
        <v/>
      </c>
      <c r="F8" s="6" t="str">
        <f t="shared" si="2"/>
        <v/>
      </c>
      <c r="G8" s="6" t="s">
        <v>331</v>
      </c>
      <c r="H8" s="5" t="s">
        <v>301</v>
      </c>
      <c r="I8" s="5" t="s">
        <v>304</v>
      </c>
      <c r="J8" s="6">
        <v>2009</v>
      </c>
      <c r="K8" s="15" t="s">
        <v>121</v>
      </c>
      <c r="L8" s="20" t="s">
        <v>12</v>
      </c>
      <c r="M8" s="3" t="s">
        <v>342</v>
      </c>
    </row>
    <row r="9" spans="1:14" s="6" customFormat="1" ht="45">
      <c r="A9" s="6">
        <v>1</v>
      </c>
      <c r="D9" s="6" t="str">
        <f t="shared" si="0"/>
        <v/>
      </c>
      <c r="E9" s="6" t="str">
        <f t="shared" si="1"/>
        <v/>
      </c>
      <c r="F9" s="6" t="str">
        <f t="shared" si="2"/>
        <v/>
      </c>
      <c r="G9" s="6" t="s">
        <v>331</v>
      </c>
      <c r="H9" s="5" t="s">
        <v>301</v>
      </c>
      <c r="I9" s="5" t="s">
        <v>304</v>
      </c>
      <c r="J9" s="6">
        <v>2009</v>
      </c>
      <c r="K9" s="15" t="s">
        <v>122</v>
      </c>
      <c r="L9" s="20" t="s">
        <v>166</v>
      </c>
      <c r="M9" s="3"/>
      <c r="N9" s="3"/>
    </row>
    <row r="10" spans="1:14" s="6" customFormat="1" ht="60">
      <c r="A10" s="6">
        <v>1</v>
      </c>
      <c r="D10" s="6" t="str">
        <f t="shared" si="0"/>
        <v/>
      </c>
      <c r="E10" s="6" t="str">
        <f t="shared" si="1"/>
        <v/>
      </c>
      <c r="F10" s="6" t="str">
        <f t="shared" si="2"/>
        <v/>
      </c>
      <c r="G10" s="6" t="s">
        <v>331</v>
      </c>
      <c r="H10" s="5" t="s">
        <v>301</v>
      </c>
      <c r="I10" s="5" t="s">
        <v>304</v>
      </c>
      <c r="J10" s="6">
        <v>2009</v>
      </c>
      <c r="K10" s="15" t="s">
        <v>123</v>
      </c>
      <c r="L10" s="20" t="s">
        <v>167</v>
      </c>
      <c r="M10" s="3"/>
      <c r="N10" s="3"/>
    </row>
    <row r="11" spans="1:14" s="6" customFormat="1" ht="45">
      <c r="A11" s="6">
        <v>1</v>
      </c>
      <c r="D11" s="6" t="str">
        <f t="shared" si="0"/>
        <v/>
      </c>
      <c r="E11" s="6" t="str">
        <f t="shared" si="1"/>
        <v/>
      </c>
      <c r="F11" s="6" t="str">
        <f t="shared" si="2"/>
        <v/>
      </c>
      <c r="G11" s="6" t="s">
        <v>331</v>
      </c>
      <c r="H11" s="5" t="s">
        <v>301</v>
      </c>
      <c r="I11" s="5" t="s">
        <v>304</v>
      </c>
      <c r="J11" s="6">
        <v>2009</v>
      </c>
      <c r="K11" s="15" t="s">
        <v>124</v>
      </c>
      <c r="L11" s="20" t="s">
        <v>152</v>
      </c>
      <c r="M11" s="3"/>
      <c r="N11" s="3"/>
    </row>
    <row r="12" spans="1:14" s="6" customFormat="1" ht="45">
      <c r="A12" s="6">
        <v>1</v>
      </c>
      <c r="D12" s="6" t="str">
        <f t="shared" si="0"/>
        <v/>
      </c>
      <c r="E12" s="6" t="str">
        <f t="shared" si="1"/>
        <v/>
      </c>
      <c r="F12" s="6" t="str">
        <f t="shared" si="2"/>
        <v/>
      </c>
      <c r="G12" s="6" t="s">
        <v>331</v>
      </c>
      <c r="H12" s="5" t="s">
        <v>301</v>
      </c>
      <c r="I12" s="5" t="s">
        <v>304</v>
      </c>
      <c r="J12" s="6">
        <v>2009</v>
      </c>
      <c r="K12" s="15" t="s">
        <v>125</v>
      </c>
      <c r="L12" s="20" t="s">
        <v>112</v>
      </c>
      <c r="M12" s="3"/>
      <c r="N12" s="3"/>
    </row>
    <row r="13" spans="1:14" s="6" customFormat="1" ht="45">
      <c r="A13" s="6">
        <v>1</v>
      </c>
      <c r="D13" s="6" t="str">
        <f t="shared" si="0"/>
        <v/>
      </c>
      <c r="E13" s="6" t="str">
        <f t="shared" si="1"/>
        <v/>
      </c>
      <c r="F13" s="6" t="str">
        <f t="shared" si="2"/>
        <v/>
      </c>
      <c r="G13" s="6" t="s">
        <v>331</v>
      </c>
      <c r="H13" s="5" t="s">
        <v>301</v>
      </c>
      <c r="I13" s="5" t="s">
        <v>304</v>
      </c>
      <c r="J13" s="6">
        <v>2009</v>
      </c>
      <c r="K13" s="15" t="s">
        <v>64</v>
      </c>
      <c r="L13" s="20" t="s">
        <v>113</v>
      </c>
      <c r="M13" s="3"/>
      <c r="N13" s="3"/>
    </row>
    <row r="14" spans="1:14" s="6" customFormat="1" ht="60">
      <c r="A14" s="6">
        <v>1</v>
      </c>
      <c r="D14" s="6" t="str">
        <f t="shared" si="0"/>
        <v/>
      </c>
      <c r="E14" s="6" t="str">
        <f t="shared" si="1"/>
        <v/>
      </c>
      <c r="F14" s="6" t="str">
        <f t="shared" si="2"/>
        <v/>
      </c>
      <c r="G14" s="6" t="s">
        <v>331</v>
      </c>
      <c r="H14" s="5" t="s">
        <v>301</v>
      </c>
      <c r="I14" s="5" t="s">
        <v>304</v>
      </c>
      <c r="J14" s="6">
        <v>2009</v>
      </c>
      <c r="K14" s="15" t="s">
        <v>65</v>
      </c>
      <c r="L14" s="20" t="s">
        <v>114</v>
      </c>
      <c r="M14" s="3"/>
      <c r="N14" s="3"/>
    </row>
    <row r="15" spans="1:14" s="6" customFormat="1" ht="45">
      <c r="A15" s="6">
        <v>1</v>
      </c>
      <c r="D15" s="6" t="str">
        <f t="shared" si="0"/>
        <v/>
      </c>
      <c r="E15" s="6" t="str">
        <f t="shared" si="1"/>
        <v/>
      </c>
      <c r="F15" s="6" t="str">
        <f t="shared" si="2"/>
        <v/>
      </c>
      <c r="G15" s="6" t="s">
        <v>331</v>
      </c>
      <c r="H15" s="5" t="s">
        <v>301</v>
      </c>
      <c r="I15" s="5" t="s">
        <v>304</v>
      </c>
      <c r="J15" s="6">
        <v>2009</v>
      </c>
      <c r="K15" s="15" t="s">
        <v>66</v>
      </c>
      <c r="L15" s="20" t="s">
        <v>115</v>
      </c>
      <c r="M15" s="3"/>
      <c r="N15" s="3"/>
    </row>
    <row r="16" spans="1:14" s="6" customFormat="1" ht="30">
      <c r="C16" s="6">
        <v>1</v>
      </c>
      <c r="D16" s="6" t="str">
        <f t="shared" si="0"/>
        <v/>
      </c>
      <c r="E16" s="6" t="str">
        <f t="shared" si="1"/>
        <v/>
      </c>
      <c r="F16" s="6" t="str">
        <f t="shared" si="2"/>
        <v/>
      </c>
      <c r="G16" s="6" t="s">
        <v>331</v>
      </c>
      <c r="H16" s="5" t="s">
        <v>301</v>
      </c>
      <c r="I16" s="5" t="s">
        <v>304</v>
      </c>
      <c r="J16" s="6">
        <v>2009</v>
      </c>
      <c r="K16" s="15" t="s">
        <v>67</v>
      </c>
      <c r="L16" s="20" t="s">
        <v>157</v>
      </c>
      <c r="M16" s="3"/>
      <c r="N16" s="3"/>
    </row>
    <row r="17" spans="1:14" s="6" customFormat="1" ht="45">
      <c r="C17" s="6">
        <v>1</v>
      </c>
      <c r="D17" s="6" t="str">
        <f t="shared" si="0"/>
        <v/>
      </c>
      <c r="E17" s="6" t="str">
        <f t="shared" si="1"/>
        <v/>
      </c>
      <c r="F17" s="6" t="str">
        <f t="shared" si="2"/>
        <v/>
      </c>
      <c r="G17" s="6" t="s">
        <v>331</v>
      </c>
      <c r="H17" s="5" t="s">
        <v>301</v>
      </c>
      <c r="I17" s="5" t="s">
        <v>304</v>
      </c>
      <c r="J17" s="6">
        <v>2009</v>
      </c>
      <c r="K17" s="15" t="s">
        <v>68</v>
      </c>
      <c r="L17" s="20" t="s">
        <v>158</v>
      </c>
      <c r="M17" s="3"/>
      <c r="N17" s="3"/>
    </row>
    <row r="18" spans="1:14" s="6" customFormat="1" ht="30">
      <c r="C18" s="6">
        <v>1</v>
      </c>
      <c r="D18" s="6" t="str">
        <f t="shared" si="0"/>
        <v/>
      </c>
      <c r="E18" s="6" t="str">
        <f t="shared" si="1"/>
        <v/>
      </c>
      <c r="F18" s="6" t="str">
        <f t="shared" si="2"/>
        <v/>
      </c>
      <c r="G18" s="6" t="s">
        <v>331</v>
      </c>
      <c r="H18" s="5" t="s">
        <v>301</v>
      </c>
      <c r="I18" s="5" t="s">
        <v>304</v>
      </c>
      <c r="J18" s="6">
        <v>2009</v>
      </c>
      <c r="K18" s="15" t="s">
        <v>69</v>
      </c>
      <c r="L18" s="20" t="s">
        <v>159</v>
      </c>
      <c r="M18" s="3"/>
      <c r="N18" s="3"/>
    </row>
    <row r="19" spans="1:14" s="6" customFormat="1" ht="30">
      <c r="C19" s="6">
        <v>1</v>
      </c>
      <c r="D19" s="6" t="str">
        <f t="shared" si="0"/>
        <v/>
      </c>
      <c r="E19" s="6" t="str">
        <f t="shared" si="1"/>
        <v/>
      </c>
      <c r="F19" s="6" t="str">
        <f t="shared" si="2"/>
        <v/>
      </c>
      <c r="G19" s="6" t="s">
        <v>331</v>
      </c>
      <c r="H19" s="5" t="s">
        <v>301</v>
      </c>
      <c r="I19" s="5" t="s">
        <v>304</v>
      </c>
      <c r="J19" s="6">
        <v>2009</v>
      </c>
      <c r="K19" s="15" t="s">
        <v>70</v>
      </c>
      <c r="L19" s="20" t="s">
        <v>61</v>
      </c>
      <c r="M19" s="3"/>
      <c r="N19" s="3"/>
    </row>
    <row r="20" spans="1:14" s="6" customFormat="1" ht="77" customHeight="1">
      <c r="B20" s="6">
        <v>1</v>
      </c>
      <c r="D20" s="6" t="str">
        <f t="shared" si="0"/>
        <v/>
      </c>
      <c r="E20" s="6" t="str">
        <f t="shared" si="1"/>
        <v/>
      </c>
      <c r="F20" s="6" t="str">
        <f t="shared" si="2"/>
        <v/>
      </c>
      <c r="G20" s="6" t="s">
        <v>331</v>
      </c>
      <c r="H20" s="5" t="s">
        <v>301</v>
      </c>
      <c r="I20" s="5" t="s">
        <v>304</v>
      </c>
      <c r="J20" s="6">
        <v>2009</v>
      </c>
      <c r="K20" s="15" t="s">
        <v>71</v>
      </c>
      <c r="L20" s="20" t="s">
        <v>10</v>
      </c>
      <c r="M20" s="3" t="s">
        <v>343</v>
      </c>
      <c r="N20" s="3"/>
    </row>
    <row r="21" spans="1:14" s="6" customFormat="1" ht="45">
      <c r="A21" s="6">
        <v>1</v>
      </c>
      <c r="C21" s="6">
        <v>1</v>
      </c>
      <c r="D21" s="6">
        <f t="shared" si="0"/>
        <v>1</v>
      </c>
      <c r="E21" s="6" t="str">
        <f t="shared" si="1"/>
        <v/>
      </c>
      <c r="F21" s="6" t="str">
        <f t="shared" si="2"/>
        <v/>
      </c>
      <c r="G21" s="6" t="s">
        <v>331</v>
      </c>
      <c r="H21" s="5" t="s">
        <v>301</v>
      </c>
      <c r="I21" s="5" t="s">
        <v>304</v>
      </c>
      <c r="J21" s="6">
        <v>2009</v>
      </c>
      <c r="K21" s="15" t="s">
        <v>72</v>
      </c>
      <c r="L21" s="20" t="s">
        <v>62</v>
      </c>
      <c r="M21" s="3"/>
      <c r="N21" s="3"/>
    </row>
    <row r="22" spans="1:14" s="6" customFormat="1" ht="45">
      <c r="A22" s="6">
        <v>1</v>
      </c>
      <c r="C22" s="6">
        <v>1</v>
      </c>
      <c r="D22" s="6">
        <f t="shared" si="0"/>
        <v>1</v>
      </c>
      <c r="E22" s="6" t="str">
        <f t="shared" si="1"/>
        <v/>
      </c>
      <c r="F22" s="6" t="str">
        <f t="shared" si="2"/>
        <v/>
      </c>
      <c r="G22" s="6" t="s">
        <v>331</v>
      </c>
      <c r="H22" s="5" t="s">
        <v>301</v>
      </c>
      <c r="I22" s="5" t="s">
        <v>304</v>
      </c>
      <c r="J22" s="6">
        <v>2009</v>
      </c>
      <c r="K22" s="15" t="s">
        <v>73</v>
      </c>
      <c r="L22" s="20" t="s">
        <v>63</v>
      </c>
      <c r="M22" s="3"/>
      <c r="N22" s="3"/>
    </row>
    <row r="23" spans="1:14" s="6" customFormat="1" ht="45">
      <c r="A23" s="6">
        <v>1</v>
      </c>
      <c r="C23" s="6">
        <v>1</v>
      </c>
      <c r="D23" s="6">
        <f t="shared" si="0"/>
        <v>1</v>
      </c>
      <c r="E23" s="6" t="str">
        <f t="shared" si="1"/>
        <v/>
      </c>
      <c r="F23" s="6" t="str">
        <f t="shared" si="2"/>
        <v/>
      </c>
      <c r="G23" s="6" t="s">
        <v>331</v>
      </c>
      <c r="H23" s="5" t="s">
        <v>301</v>
      </c>
      <c r="I23" s="5" t="s">
        <v>304</v>
      </c>
      <c r="J23" s="6">
        <v>2009</v>
      </c>
      <c r="K23" s="15" t="s">
        <v>74</v>
      </c>
      <c r="L23" s="20" t="s">
        <v>9</v>
      </c>
      <c r="M23" s="4" t="s">
        <v>188</v>
      </c>
      <c r="N23" s="19"/>
    </row>
    <row r="24" spans="1:14" s="6" customFormat="1" ht="45">
      <c r="A24" s="6">
        <v>1</v>
      </c>
      <c r="B24" s="6">
        <v>1</v>
      </c>
      <c r="D24" s="6" t="str">
        <f t="shared" si="0"/>
        <v/>
      </c>
      <c r="E24" s="6">
        <f t="shared" si="1"/>
        <v>1</v>
      </c>
      <c r="F24" s="6" t="str">
        <f t="shared" si="2"/>
        <v/>
      </c>
      <c r="G24" s="6" t="s">
        <v>331</v>
      </c>
      <c r="H24" s="1" t="s">
        <v>308</v>
      </c>
      <c r="I24" s="1" t="s">
        <v>309</v>
      </c>
      <c r="J24" s="3">
        <v>2001</v>
      </c>
      <c r="K24" s="16" t="s">
        <v>127</v>
      </c>
      <c r="L24" s="20" t="s">
        <v>319</v>
      </c>
      <c r="M24" s="3"/>
      <c r="N24" s="3"/>
    </row>
    <row r="25" spans="1:14" s="6" customFormat="1" ht="45">
      <c r="A25" s="6">
        <v>1</v>
      </c>
      <c r="B25" s="6">
        <v>1</v>
      </c>
      <c r="D25" s="6" t="str">
        <f t="shared" si="0"/>
        <v/>
      </c>
      <c r="E25" s="6">
        <f t="shared" si="1"/>
        <v>1</v>
      </c>
      <c r="F25" s="6" t="str">
        <f t="shared" si="2"/>
        <v/>
      </c>
      <c r="G25" s="6" t="s">
        <v>331</v>
      </c>
      <c r="H25" s="1" t="s">
        <v>308</v>
      </c>
      <c r="I25" s="1" t="s">
        <v>309</v>
      </c>
      <c r="J25" s="3">
        <v>2001</v>
      </c>
      <c r="K25" s="16" t="s">
        <v>128</v>
      </c>
      <c r="L25" s="20" t="s">
        <v>242</v>
      </c>
      <c r="M25" s="3"/>
      <c r="N25" s="3"/>
    </row>
    <row r="26" spans="1:14" s="6" customFormat="1" ht="45">
      <c r="A26" s="6">
        <v>1</v>
      </c>
      <c r="B26" s="6">
        <v>1</v>
      </c>
      <c r="D26" s="6" t="str">
        <f t="shared" si="0"/>
        <v/>
      </c>
      <c r="E26" s="6">
        <f t="shared" si="1"/>
        <v>1</v>
      </c>
      <c r="F26" s="6" t="str">
        <f t="shared" si="2"/>
        <v/>
      </c>
      <c r="G26" s="6" t="s">
        <v>331</v>
      </c>
      <c r="H26" s="1" t="s">
        <v>308</v>
      </c>
      <c r="I26" s="1" t="s">
        <v>309</v>
      </c>
      <c r="J26" s="3">
        <v>2001</v>
      </c>
      <c r="K26" s="16" t="s">
        <v>129</v>
      </c>
      <c r="L26" s="20" t="s">
        <v>8</v>
      </c>
      <c r="M26" s="3"/>
      <c r="N26"/>
    </row>
    <row r="27" spans="1:14" s="6" customFormat="1" ht="45">
      <c r="A27" s="6">
        <v>1</v>
      </c>
      <c r="B27" s="6">
        <v>1</v>
      </c>
      <c r="D27" s="6" t="str">
        <f t="shared" si="0"/>
        <v/>
      </c>
      <c r="E27" s="6">
        <f t="shared" si="1"/>
        <v>1</v>
      </c>
      <c r="F27" s="6" t="str">
        <f t="shared" si="2"/>
        <v/>
      </c>
      <c r="G27" s="6" t="s">
        <v>331</v>
      </c>
      <c r="H27" s="1" t="s">
        <v>308</v>
      </c>
      <c r="I27" s="1" t="s">
        <v>309</v>
      </c>
      <c r="J27" s="3">
        <v>2001</v>
      </c>
      <c r="K27" s="16" t="s">
        <v>130</v>
      </c>
      <c r="L27" s="20" t="s">
        <v>6</v>
      </c>
      <c r="M27" s="3"/>
      <c r="N27"/>
    </row>
    <row r="28" spans="1:14" s="6" customFormat="1" ht="45">
      <c r="A28" s="6">
        <v>1</v>
      </c>
      <c r="B28" s="6">
        <v>1</v>
      </c>
      <c r="D28" s="6" t="str">
        <f t="shared" si="0"/>
        <v/>
      </c>
      <c r="E28" s="6">
        <f t="shared" si="1"/>
        <v>1</v>
      </c>
      <c r="F28" s="6" t="str">
        <f t="shared" si="2"/>
        <v/>
      </c>
      <c r="G28" s="6" t="s">
        <v>331</v>
      </c>
      <c r="H28" s="1" t="s">
        <v>308</v>
      </c>
      <c r="I28" s="1" t="s">
        <v>309</v>
      </c>
      <c r="J28" s="3">
        <v>2001</v>
      </c>
      <c r="K28" s="16" t="s">
        <v>131</v>
      </c>
      <c r="L28" s="20" t="s">
        <v>219</v>
      </c>
      <c r="M28" s="3"/>
      <c r="N28" s="3"/>
    </row>
    <row r="29" spans="1:14" s="6" customFormat="1" ht="45">
      <c r="A29" s="6">
        <v>1</v>
      </c>
      <c r="B29" s="6">
        <v>1</v>
      </c>
      <c r="D29" s="6" t="str">
        <f t="shared" si="0"/>
        <v/>
      </c>
      <c r="E29" s="6">
        <f t="shared" si="1"/>
        <v>1</v>
      </c>
      <c r="F29" s="6" t="str">
        <f t="shared" si="2"/>
        <v/>
      </c>
      <c r="G29" s="6" t="s">
        <v>331</v>
      </c>
      <c r="H29" s="1" t="s">
        <v>308</v>
      </c>
      <c r="I29" s="1" t="s">
        <v>309</v>
      </c>
      <c r="J29" s="3">
        <v>2001</v>
      </c>
      <c r="K29" s="16" t="s">
        <v>132</v>
      </c>
      <c r="L29" s="20" t="s">
        <v>7</v>
      </c>
      <c r="M29" s="3" t="s">
        <v>344</v>
      </c>
      <c r="N29" s="3"/>
    </row>
    <row r="30" spans="1:14" s="6" customFormat="1" ht="45">
      <c r="B30" s="6">
        <v>1</v>
      </c>
      <c r="C30" s="6">
        <v>1</v>
      </c>
      <c r="D30" s="6" t="str">
        <f t="shared" si="0"/>
        <v/>
      </c>
      <c r="E30" s="6" t="str">
        <f t="shared" si="1"/>
        <v/>
      </c>
      <c r="F30" s="6">
        <f t="shared" si="2"/>
        <v>1</v>
      </c>
      <c r="G30" s="6" t="s">
        <v>331</v>
      </c>
      <c r="H30" s="1" t="s">
        <v>308</v>
      </c>
      <c r="I30" s="1" t="s">
        <v>309</v>
      </c>
      <c r="J30" s="3">
        <v>2001</v>
      </c>
      <c r="K30" s="16" t="s">
        <v>133</v>
      </c>
      <c r="L30" s="20" t="s">
        <v>220</v>
      </c>
      <c r="M30" s="3" t="s">
        <v>181</v>
      </c>
      <c r="N30" s="3"/>
    </row>
    <row r="31" spans="1:14" s="6" customFormat="1" ht="45">
      <c r="B31" s="6">
        <v>1</v>
      </c>
      <c r="C31" s="6">
        <v>1</v>
      </c>
      <c r="D31" s="6" t="str">
        <f t="shared" si="0"/>
        <v/>
      </c>
      <c r="E31" s="6" t="str">
        <f t="shared" si="1"/>
        <v/>
      </c>
      <c r="F31" s="6">
        <f t="shared" si="2"/>
        <v>1</v>
      </c>
      <c r="G31" s="6" t="s">
        <v>331</v>
      </c>
      <c r="H31" s="1" t="s">
        <v>308</v>
      </c>
      <c r="I31" s="1" t="s">
        <v>309</v>
      </c>
      <c r="J31" s="3">
        <v>2001</v>
      </c>
      <c r="K31" s="16" t="s">
        <v>134</v>
      </c>
      <c r="L31" s="20" t="s">
        <v>221</v>
      </c>
      <c r="M31" s="3" t="s">
        <v>182</v>
      </c>
      <c r="N31" s="3"/>
    </row>
    <row r="32" spans="1:14" s="6" customFormat="1" ht="45">
      <c r="B32" s="6">
        <v>1</v>
      </c>
      <c r="C32" s="6">
        <v>1</v>
      </c>
      <c r="D32" s="6" t="str">
        <f t="shared" si="0"/>
        <v/>
      </c>
      <c r="E32" s="6" t="str">
        <f t="shared" si="1"/>
        <v/>
      </c>
      <c r="F32" s="6">
        <f t="shared" si="2"/>
        <v>1</v>
      </c>
      <c r="G32" s="6" t="s">
        <v>331</v>
      </c>
      <c r="H32" s="1" t="s">
        <v>308</v>
      </c>
      <c r="I32" s="1" t="s">
        <v>309</v>
      </c>
      <c r="J32" s="3">
        <v>2001</v>
      </c>
      <c r="K32" s="16" t="s">
        <v>135</v>
      </c>
      <c r="L32" s="20" t="s">
        <v>222</v>
      </c>
      <c r="M32" s="3"/>
      <c r="N32" s="3"/>
    </row>
    <row r="33" spans="1:14" s="6" customFormat="1" ht="45">
      <c r="B33" s="6">
        <v>1</v>
      </c>
      <c r="C33" s="6">
        <v>1</v>
      </c>
      <c r="D33" s="6" t="str">
        <f t="shared" si="0"/>
        <v/>
      </c>
      <c r="E33" s="6" t="str">
        <f t="shared" si="1"/>
        <v/>
      </c>
      <c r="F33" s="6">
        <f t="shared" si="2"/>
        <v>1</v>
      </c>
      <c r="G33" s="6" t="s">
        <v>331</v>
      </c>
      <c r="H33" s="1" t="s">
        <v>308</v>
      </c>
      <c r="I33" s="1" t="s">
        <v>309</v>
      </c>
      <c r="J33" s="3">
        <v>2001</v>
      </c>
      <c r="K33" s="16" t="s">
        <v>136</v>
      </c>
      <c r="L33" s="20" t="s">
        <v>223</v>
      </c>
      <c r="M33" s="3"/>
      <c r="N33" s="3"/>
    </row>
    <row r="34" spans="1:14" s="6" customFormat="1" ht="45">
      <c r="B34" s="6">
        <v>1</v>
      </c>
      <c r="C34" s="6">
        <v>1</v>
      </c>
      <c r="D34" s="6" t="str">
        <f t="shared" si="0"/>
        <v/>
      </c>
      <c r="E34" s="6" t="str">
        <f t="shared" si="1"/>
        <v/>
      </c>
      <c r="F34" s="6">
        <f t="shared" si="2"/>
        <v>1</v>
      </c>
      <c r="G34" s="6" t="s">
        <v>331</v>
      </c>
      <c r="H34" s="1" t="s">
        <v>308</v>
      </c>
      <c r="I34" s="1" t="s">
        <v>309</v>
      </c>
      <c r="J34" s="3">
        <v>2001</v>
      </c>
      <c r="K34" s="16" t="s">
        <v>137</v>
      </c>
      <c r="L34" s="20" t="s">
        <v>224</v>
      </c>
      <c r="M34" s="3"/>
      <c r="N34" s="3"/>
    </row>
    <row r="35" spans="1:14" s="6" customFormat="1" ht="45">
      <c r="B35" s="6">
        <v>1</v>
      </c>
      <c r="C35" s="6">
        <v>1</v>
      </c>
      <c r="D35" s="6" t="str">
        <f t="shared" si="0"/>
        <v/>
      </c>
      <c r="E35" s="6" t="str">
        <f t="shared" si="1"/>
        <v/>
      </c>
      <c r="F35" s="6">
        <f t="shared" si="2"/>
        <v>1</v>
      </c>
      <c r="G35" s="6" t="s">
        <v>331</v>
      </c>
      <c r="H35" s="1" t="s">
        <v>308</v>
      </c>
      <c r="I35" s="1" t="s">
        <v>309</v>
      </c>
      <c r="J35" s="3">
        <v>2001</v>
      </c>
      <c r="K35" s="16" t="s">
        <v>138</v>
      </c>
      <c r="L35" s="20" t="s">
        <v>225</v>
      </c>
      <c r="M35" s="3"/>
      <c r="N35" s="3"/>
    </row>
    <row r="36" spans="1:14" s="6" customFormat="1" ht="45">
      <c r="B36" s="6">
        <v>1</v>
      </c>
      <c r="C36" s="6">
        <v>1</v>
      </c>
      <c r="D36" s="6" t="str">
        <f t="shared" si="0"/>
        <v/>
      </c>
      <c r="E36" s="6" t="str">
        <f t="shared" si="1"/>
        <v/>
      </c>
      <c r="F36" s="6">
        <f t="shared" si="2"/>
        <v>1</v>
      </c>
      <c r="G36" s="6" t="s">
        <v>331</v>
      </c>
      <c r="H36" s="1" t="s">
        <v>308</v>
      </c>
      <c r="I36" s="1" t="s">
        <v>309</v>
      </c>
      <c r="J36" s="3">
        <v>2001</v>
      </c>
      <c r="K36" s="16" t="s">
        <v>139</v>
      </c>
      <c r="L36" s="20" t="s">
        <v>226</v>
      </c>
      <c r="M36" s="3"/>
      <c r="N36" s="3"/>
    </row>
    <row r="37" spans="1:14" s="6" customFormat="1" ht="45">
      <c r="B37" s="6">
        <v>1</v>
      </c>
      <c r="C37" s="6">
        <v>1</v>
      </c>
      <c r="D37" s="6" t="str">
        <f t="shared" si="0"/>
        <v/>
      </c>
      <c r="E37" s="6" t="str">
        <f t="shared" si="1"/>
        <v/>
      </c>
      <c r="F37" s="6">
        <f t="shared" si="2"/>
        <v>1</v>
      </c>
      <c r="G37" s="6" t="s">
        <v>331</v>
      </c>
      <c r="H37" s="1" t="s">
        <v>308</v>
      </c>
      <c r="I37" s="1" t="s">
        <v>309</v>
      </c>
      <c r="J37" s="3">
        <v>2001</v>
      </c>
      <c r="K37" s="16" t="s">
        <v>140</v>
      </c>
      <c r="L37" s="20" t="s">
        <v>253</v>
      </c>
      <c r="M37" s="3"/>
      <c r="N37" s="3"/>
    </row>
    <row r="38" spans="1:14" s="6" customFormat="1" ht="45">
      <c r="B38" s="6">
        <v>1</v>
      </c>
      <c r="C38" s="6">
        <v>1</v>
      </c>
      <c r="D38" s="6" t="str">
        <f t="shared" si="0"/>
        <v/>
      </c>
      <c r="E38" s="6" t="str">
        <f t="shared" si="1"/>
        <v/>
      </c>
      <c r="F38" s="6">
        <f t="shared" si="2"/>
        <v>1</v>
      </c>
      <c r="G38" s="6" t="s">
        <v>331</v>
      </c>
      <c r="H38" s="1" t="s">
        <v>308</v>
      </c>
      <c r="I38" s="1" t="s">
        <v>309</v>
      </c>
      <c r="J38" s="3">
        <v>2001</v>
      </c>
      <c r="K38" s="16" t="s">
        <v>141</v>
      </c>
      <c r="L38" s="20" t="s">
        <v>229</v>
      </c>
      <c r="M38" s="3"/>
      <c r="N38" s="3"/>
    </row>
    <row r="39" spans="1:14" s="6" customFormat="1" ht="60">
      <c r="B39" s="6">
        <v>1</v>
      </c>
      <c r="C39" s="6">
        <v>1</v>
      </c>
      <c r="D39" s="6" t="str">
        <f t="shared" si="0"/>
        <v/>
      </c>
      <c r="E39" s="6" t="str">
        <f t="shared" si="1"/>
        <v/>
      </c>
      <c r="F39" s="6">
        <f t="shared" si="2"/>
        <v>1</v>
      </c>
      <c r="G39" s="6" t="s">
        <v>331</v>
      </c>
      <c r="H39" s="1" t="s">
        <v>308</v>
      </c>
      <c r="I39" s="1" t="s">
        <v>309</v>
      </c>
      <c r="J39" s="3">
        <v>2001</v>
      </c>
      <c r="K39" s="16" t="s">
        <v>142</v>
      </c>
      <c r="L39" s="20" t="s">
        <v>5</v>
      </c>
      <c r="M39" s="3" t="s">
        <v>345</v>
      </c>
    </row>
    <row r="40" spans="1:14" s="6" customFormat="1" ht="45">
      <c r="B40" s="6">
        <v>1</v>
      </c>
      <c r="C40" s="6">
        <v>1</v>
      </c>
      <c r="D40" s="6" t="str">
        <f t="shared" si="0"/>
        <v/>
      </c>
      <c r="E40" s="6" t="str">
        <f t="shared" si="1"/>
        <v/>
      </c>
      <c r="F40" s="6">
        <f t="shared" si="2"/>
        <v>1</v>
      </c>
      <c r="G40" s="6" t="s">
        <v>331</v>
      </c>
      <c r="H40" s="1" t="s">
        <v>308</v>
      </c>
      <c r="I40" s="1" t="s">
        <v>309</v>
      </c>
      <c r="J40" s="3">
        <v>2001</v>
      </c>
      <c r="K40" s="16" t="s">
        <v>143</v>
      </c>
      <c r="L40" s="20" t="s">
        <v>230</v>
      </c>
      <c r="M40" s="3" t="s">
        <v>183</v>
      </c>
      <c r="N40" s="3"/>
    </row>
    <row r="41" spans="1:14" s="6" customFormat="1" ht="45">
      <c r="B41" s="6">
        <v>1</v>
      </c>
      <c r="C41" s="6">
        <v>1</v>
      </c>
      <c r="D41" s="6" t="str">
        <f t="shared" si="0"/>
        <v/>
      </c>
      <c r="E41" s="6" t="str">
        <f t="shared" si="1"/>
        <v/>
      </c>
      <c r="F41" s="6">
        <f t="shared" si="2"/>
        <v>1</v>
      </c>
      <c r="G41" s="6" t="s">
        <v>331</v>
      </c>
      <c r="H41" s="1" t="s">
        <v>308</v>
      </c>
      <c r="I41" s="1" t="s">
        <v>309</v>
      </c>
      <c r="J41" s="3">
        <v>2001</v>
      </c>
      <c r="K41" s="16" t="s">
        <v>144</v>
      </c>
      <c r="L41" s="20" t="s">
        <v>231</v>
      </c>
      <c r="M41" s="3" t="s">
        <v>184</v>
      </c>
      <c r="N41" s="3"/>
    </row>
    <row r="42" spans="1:14" s="6" customFormat="1" ht="60">
      <c r="B42" s="6">
        <v>1</v>
      </c>
      <c r="D42" s="6" t="str">
        <f t="shared" si="0"/>
        <v/>
      </c>
      <c r="E42" s="6" t="str">
        <f t="shared" si="1"/>
        <v/>
      </c>
      <c r="F42" s="6" t="str">
        <f t="shared" si="2"/>
        <v/>
      </c>
      <c r="G42" s="6" t="s">
        <v>331</v>
      </c>
      <c r="H42" s="1" t="s">
        <v>308</v>
      </c>
      <c r="I42" s="1" t="s">
        <v>309</v>
      </c>
      <c r="J42" s="3">
        <v>2001</v>
      </c>
      <c r="K42" s="16" t="s">
        <v>145</v>
      </c>
      <c r="L42" s="20" t="s">
        <v>281</v>
      </c>
      <c r="M42" s="3"/>
      <c r="N42" s="3"/>
    </row>
    <row r="43" spans="1:14" s="6" customFormat="1" ht="90">
      <c r="A43" s="6">
        <v>1</v>
      </c>
      <c r="B43" s="6">
        <v>1</v>
      </c>
      <c r="D43" s="6" t="str">
        <f t="shared" si="0"/>
        <v/>
      </c>
      <c r="E43" s="6">
        <f t="shared" si="1"/>
        <v>1</v>
      </c>
      <c r="F43" s="6" t="str">
        <f t="shared" si="2"/>
        <v/>
      </c>
      <c r="G43" s="6" t="s">
        <v>331</v>
      </c>
      <c r="H43" s="1" t="s">
        <v>308</v>
      </c>
      <c r="I43" s="1" t="s">
        <v>309</v>
      </c>
      <c r="J43" s="3">
        <v>2001</v>
      </c>
      <c r="K43" s="16" t="s">
        <v>146</v>
      </c>
      <c r="L43" s="20" t="s">
        <v>3</v>
      </c>
      <c r="M43" s="3" t="s">
        <v>346</v>
      </c>
      <c r="N43" s="3"/>
    </row>
    <row r="44" spans="1:14" s="6" customFormat="1" ht="45">
      <c r="A44" s="6">
        <v>1</v>
      </c>
      <c r="B44" s="6">
        <v>1</v>
      </c>
      <c r="D44" s="6" t="str">
        <f t="shared" si="0"/>
        <v/>
      </c>
      <c r="E44" s="6">
        <f t="shared" si="1"/>
        <v>1</v>
      </c>
      <c r="F44" s="6" t="str">
        <f t="shared" si="2"/>
        <v/>
      </c>
      <c r="G44" s="6" t="s">
        <v>331</v>
      </c>
      <c r="H44" s="1" t="s">
        <v>308</v>
      </c>
      <c r="I44" s="1" t="s">
        <v>309</v>
      </c>
      <c r="J44" s="3">
        <v>2001</v>
      </c>
      <c r="K44" s="16" t="s">
        <v>147</v>
      </c>
      <c r="L44" s="20" t="s">
        <v>292</v>
      </c>
      <c r="M44" s="3"/>
      <c r="N44" s="3"/>
    </row>
    <row r="45" spans="1:14" s="6" customFormat="1" ht="45">
      <c r="A45" s="6">
        <v>1</v>
      </c>
      <c r="B45" s="6">
        <v>1</v>
      </c>
      <c r="D45" s="6" t="str">
        <f t="shared" si="0"/>
        <v/>
      </c>
      <c r="E45" s="6">
        <f t="shared" si="1"/>
        <v>1</v>
      </c>
      <c r="F45" s="6" t="str">
        <f t="shared" si="2"/>
        <v/>
      </c>
      <c r="G45" s="6" t="s">
        <v>331</v>
      </c>
      <c r="H45" s="1" t="s">
        <v>308</v>
      </c>
      <c r="I45" s="1" t="s">
        <v>309</v>
      </c>
      <c r="J45" s="3">
        <v>2001</v>
      </c>
      <c r="K45" s="16" t="s">
        <v>148</v>
      </c>
      <c r="L45" s="20" t="s">
        <v>293</v>
      </c>
      <c r="M45" s="3"/>
      <c r="N45" s="3"/>
    </row>
    <row r="46" spans="1:14" s="6" customFormat="1" ht="60">
      <c r="A46" s="6">
        <v>1</v>
      </c>
      <c r="B46" s="6">
        <v>1</v>
      </c>
      <c r="D46" s="6" t="str">
        <f t="shared" si="0"/>
        <v/>
      </c>
      <c r="E46" s="6">
        <f t="shared" si="1"/>
        <v>1</v>
      </c>
      <c r="F46" s="6" t="str">
        <f t="shared" si="2"/>
        <v/>
      </c>
      <c r="G46" s="6" t="s">
        <v>331</v>
      </c>
      <c r="H46" s="1" t="s">
        <v>308</v>
      </c>
      <c r="I46" s="1" t="s">
        <v>309</v>
      </c>
      <c r="J46" s="3">
        <v>2001</v>
      </c>
      <c r="K46" s="16" t="s">
        <v>149</v>
      </c>
      <c r="L46" s="20" t="s">
        <v>285</v>
      </c>
      <c r="M46" s="3"/>
      <c r="N46" s="3"/>
    </row>
    <row r="47" spans="1:14" s="6" customFormat="1" ht="45">
      <c r="A47" s="6">
        <v>1</v>
      </c>
      <c r="B47" s="6">
        <v>1</v>
      </c>
      <c r="D47" s="6" t="str">
        <f t="shared" si="0"/>
        <v/>
      </c>
      <c r="E47" s="6">
        <f t="shared" si="1"/>
        <v>1</v>
      </c>
      <c r="F47" s="6" t="str">
        <f t="shared" si="2"/>
        <v/>
      </c>
      <c r="G47" s="6" t="s">
        <v>331</v>
      </c>
      <c r="H47" s="1" t="s">
        <v>308</v>
      </c>
      <c r="I47" s="1" t="s">
        <v>309</v>
      </c>
      <c r="J47" s="3">
        <v>2001</v>
      </c>
      <c r="K47" s="16" t="s">
        <v>150</v>
      </c>
      <c r="L47" s="20" t="s">
        <v>286</v>
      </c>
      <c r="M47" s="3"/>
      <c r="N47" s="3"/>
    </row>
    <row r="48" spans="1:14" s="6" customFormat="1" ht="45">
      <c r="A48" s="6">
        <v>1</v>
      </c>
      <c r="B48" s="6">
        <v>1</v>
      </c>
      <c r="D48" s="6" t="str">
        <f t="shared" si="0"/>
        <v/>
      </c>
      <c r="E48" s="6">
        <f t="shared" si="1"/>
        <v>1</v>
      </c>
      <c r="F48" s="6" t="str">
        <f t="shared" si="2"/>
        <v/>
      </c>
      <c r="G48" s="6" t="s">
        <v>331</v>
      </c>
      <c r="H48" s="1" t="s">
        <v>308</v>
      </c>
      <c r="I48" s="1" t="s">
        <v>309</v>
      </c>
      <c r="J48" s="3">
        <v>2001</v>
      </c>
      <c r="K48" s="16" t="s">
        <v>151</v>
      </c>
      <c r="L48" s="20" t="s">
        <v>287</v>
      </c>
      <c r="M48" s="3"/>
      <c r="N48" s="3"/>
    </row>
    <row r="49" spans="1:14" s="6" customFormat="1" ht="60">
      <c r="A49" s="6">
        <v>1</v>
      </c>
      <c r="B49" s="6">
        <v>1</v>
      </c>
      <c r="D49" s="6" t="str">
        <f t="shared" si="0"/>
        <v/>
      </c>
      <c r="E49" s="6">
        <f t="shared" si="1"/>
        <v>1</v>
      </c>
      <c r="F49" s="6" t="str">
        <f t="shared" si="2"/>
        <v/>
      </c>
      <c r="G49" s="6" t="s">
        <v>331</v>
      </c>
      <c r="H49" s="1" t="s">
        <v>308</v>
      </c>
      <c r="I49" s="1" t="s">
        <v>309</v>
      </c>
      <c r="J49" s="3">
        <v>2001</v>
      </c>
      <c r="K49" s="16" t="s">
        <v>45</v>
      </c>
      <c r="L49" s="20" t="s">
        <v>259</v>
      </c>
      <c r="M49" s="3"/>
      <c r="N49" s="3"/>
    </row>
    <row r="50" spans="1:14" s="6" customFormat="1" ht="45">
      <c r="A50" s="6">
        <v>1</v>
      </c>
      <c r="B50" s="6">
        <v>1</v>
      </c>
      <c r="D50" s="6" t="str">
        <f t="shared" si="0"/>
        <v/>
      </c>
      <c r="E50" s="6">
        <f t="shared" si="1"/>
        <v>1</v>
      </c>
      <c r="F50" s="6" t="str">
        <f t="shared" si="2"/>
        <v/>
      </c>
      <c r="G50" s="6" t="s">
        <v>331</v>
      </c>
      <c r="H50" s="1" t="s">
        <v>308</v>
      </c>
      <c r="I50" s="1" t="s">
        <v>309</v>
      </c>
      <c r="J50" s="3">
        <v>2001</v>
      </c>
      <c r="K50" s="16" t="s">
        <v>46</v>
      </c>
      <c r="L50" s="20" t="s">
        <v>260</v>
      </c>
      <c r="M50" s="3"/>
      <c r="N50" s="3"/>
    </row>
    <row r="51" spans="1:14" s="6" customFormat="1" ht="60">
      <c r="A51" s="6">
        <v>1</v>
      </c>
      <c r="B51" s="6">
        <v>1</v>
      </c>
      <c r="D51" s="6" t="str">
        <f t="shared" si="0"/>
        <v/>
      </c>
      <c r="E51" s="6">
        <f t="shared" si="1"/>
        <v>1</v>
      </c>
      <c r="F51" s="6" t="str">
        <f t="shared" si="2"/>
        <v/>
      </c>
      <c r="G51" s="6" t="s">
        <v>331</v>
      </c>
      <c r="H51" s="1" t="s">
        <v>308</v>
      </c>
      <c r="I51" s="1" t="s">
        <v>309</v>
      </c>
      <c r="J51" s="3">
        <v>2001</v>
      </c>
      <c r="K51" s="16" t="s">
        <v>47</v>
      </c>
      <c r="L51" s="20" t="s">
        <v>295</v>
      </c>
      <c r="M51" s="3"/>
      <c r="N51" s="3"/>
    </row>
    <row r="52" spans="1:14" s="6" customFormat="1" ht="60">
      <c r="A52" s="6">
        <v>1</v>
      </c>
      <c r="D52" s="6" t="str">
        <f t="shared" si="0"/>
        <v/>
      </c>
      <c r="E52" s="6" t="str">
        <f t="shared" si="1"/>
        <v/>
      </c>
      <c r="F52" s="6" t="str">
        <f t="shared" si="2"/>
        <v/>
      </c>
      <c r="G52" s="6" t="s">
        <v>331</v>
      </c>
      <c r="H52" s="1" t="s">
        <v>296</v>
      </c>
      <c r="I52" s="1" t="s">
        <v>280</v>
      </c>
      <c r="J52" s="3">
        <v>2010</v>
      </c>
      <c r="K52" s="16" t="s">
        <v>48</v>
      </c>
      <c r="L52" s="20" t="s">
        <v>4</v>
      </c>
      <c r="M52" s="3" t="s">
        <v>2</v>
      </c>
    </row>
    <row r="53" spans="1:14" s="6" customFormat="1" ht="30">
      <c r="A53" s="6">
        <v>1</v>
      </c>
      <c r="D53" s="6" t="str">
        <f t="shared" si="0"/>
        <v/>
      </c>
      <c r="E53" s="6" t="str">
        <f t="shared" si="1"/>
        <v/>
      </c>
      <c r="F53" s="6" t="str">
        <f t="shared" si="2"/>
        <v/>
      </c>
      <c r="G53" s="6" t="s">
        <v>331</v>
      </c>
      <c r="H53" s="1" t="s">
        <v>296</v>
      </c>
      <c r="I53" s="1" t="s">
        <v>280</v>
      </c>
      <c r="J53" s="3">
        <v>2010</v>
      </c>
      <c r="K53" s="16" t="s">
        <v>49</v>
      </c>
      <c r="L53" s="20" t="s">
        <v>194</v>
      </c>
      <c r="M53" s="3"/>
      <c r="N53" s="3"/>
    </row>
    <row r="54" spans="1:14" s="6" customFormat="1" ht="30">
      <c r="A54" s="6">
        <v>1</v>
      </c>
      <c r="D54" s="6" t="str">
        <f t="shared" si="0"/>
        <v/>
      </c>
      <c r="E54" s="6" t="str">
        <f t="shared" si="1"/>
        <v/>
      </c>
      <c r="F54" s="6" t="str">
        <f t="shared" si="2"/>
        <v/>
      </c>
      <c r="G54" s="6" t="s">
        <v>331</v>
      </c>
      <c r="H54" s="1" t="s">
        <v>296</v>
      </c>
      <c r="I54" s="1" t="s">
        <v>280</v>
      </c>
      <c r="J54" s="3">
        <v>2010</v>
      </c>
      <c r="K54" s="16" t="s">
        <v>50</v>
      </c>
      <c r="L54" s="20" t="s">
        <v>203</v>
      </c>
      <c r="M54" s="3"/>
      <c r="N54" s="3"/>
    </row>
    <row r="55" spans="1:14" s="6" customFormat="1" ht="30">
      <c r="A55" s="6">
        <v>1</v>
      </c>
      <c r="D55" s="6" t="str">
        <f t="shared" si="0"/>
        <v/>
      </c>
      <c r="E55" s="6" t="str">
        <f t="shared" si="1"/>
        <v/>
      </c>
      <c r="F55" s="6" t="str">
        <f t="shared" si="2"/>
        <v/>
      </c>
      <c r="G55" s="6" t="s">
        <v>331</v>
      </c>
      <c r="H55" s="1" t="s">
        <v>296</v>
      </c>
      <c r="I55" s="1" t="s">
        <v>280</v>
      </c>
      <c r="J55" s="3">
        <v>2010</v>
      </c>
      <c r="K55" s="16" t="s">
        <v>51</v>
      </c>
      <c r="L55" s="20" t="s">
        <v>195</v>
      </c>
      <c r="M55" s="3"/>
      <c r="N55" s="3"/>
    </row>
    <row r="56" spans="1:14" s="6" customFormat="1" ht="30">
      <c r="A56" s="6">
        <v>1</v>
      </c>
      <c r="D56" s="6" t="str">
        <f t="shared" si="0"/>
        <v/>
      </c>
      <c r="E56" s="6" t="str">
        <f t="shared" si="1"/>
        <v/>
      </c>
      <c r="F56" s="6" t="str">
        <f t="shared" si="2"/>
        <v/>
      </c>
      <c r="G56" s="6" t="s">
        <v>331</v>
      </c>
      <c r="H56" s="1" t="s">
        <v>296</v>
      </c>
      <c r="I56" s="1" t="s">
        <v>280</v>
      </c>
      <c r="J56" s="3">
        <v>2010</v>
      </c>
      <c r="K56" s="16" t="s">
        <v>52</v>
      </c>
      <c r="L56" s="20" t="s">
        <v>204</v>
      </c>
      <c r="M56" s="3"/>
      <c r="N56" s="3"/>
    </row>
    <row r="57" spans="1:14" s="6" customFormat="1" ht="30">
      <c r="A57" s="6">
        <v>1</v>
      </c>
      <c r="B57" s="6">
        <v>1</v>
      </c>
      <c r="D57" s="6" t="str">
        <f t="shared" si="0"/>
        <v/>
      </c>
      <c r="E57" s="6">
        <f t="shared" si="1"/>
        <v>1</v>
      </c>
      <c r="F57" s="6" t="str">
        <f t="shared" si="2"/>
        <v/>
      </c>
      <c r="G57" s="6" t="s">
        <v>331</v>
      </c>
      <c r="H57" s="1" t="s">
        <v>296</v>
      </c>
      <c r="I57" s="1" t="s">
        <v>280</v>
      </c>
      <c r="J57" s="3">
        <v>2010</v>
      </c>
      <c r="K57" s="16" t="s">
        <v>53</v>
      </c>
      <c r="L57" s="20" t="s">
        <v>196</v>
      </c>
      <c r="M57" s="3" t="s">
        <v>282</v>
      </c>
      <c r="N57" s="3"/>
    </row>
    <row r="58" spans="1:14" s="6" customFormat="1" ht="118" customHeight="1">
      <c r="A58" s="6">
        <v>1</v>
      </c>
      <c r="D58" s="6" t="str">
        <f t="shared" ref="D58:D80" si="3">IF(A58+C58=2,1,"")</f>
        <v/>
      </c>
      <c r="E58" s="6" t="str">
        <f t="shared" ref="E58:E80" si="4">IF(A58+B58=2,1,"")</f>
        <v/>
      </c>
      <c r="F58" s="6" t="str">
        <f t="shared" ref="F58:F80" si="5">IF(B58+C58=2,1,"")</f>
        <v/>
      </c>
      <c r="G58" s="6" t="s">
        <v>332</v>
      </c>
      <c r="H58" s="1" t="s">
        <v>317</v>
      </c>
      <c r="I58" s="1" t="s">
        <v>321</v>
      </c>
      <c r="J58" s="3" t="s">
        <v>329</v>
      </c>
      <c r="K58" s="16" t="s">
        <v>54</v>
      </c>
      <c r="L58" s="20" t="s">
        <v>312</v>
      </c>
      <c r="M58" s="3" t="s">
        <v>347</v>
      </c>
      <c r="N58" s="3"/>
    </row>
    <row r="59" spans="1:14" s="6" customFormat="1" ht="60">
      <c r="A59" s="6">
        <v>1</v>
      </c>
      <c r="D59" s="6" t="str">
        <f t="shared" si="3"/>
        <v/>
      </c>
      <c r="E59" s="6" t="str">
        <f t="shared" si="4"/>
        <v/>
      </c>
      <c r="F59" s="6" t="str">
        <f t="shared" si="5"/>
        <v/>
      </c>
      <c r="G59" s="6" t="s">
        <v>332</v>
      </c>
      <c r="H59" s="1" t="s">
        <v>317</v>
      </c>
      <c r="I59" s="1" t="s">
        <v>321</v>
      </c>
      <c r="J59" s="3" t="s">
        <v>329</v>
      </c>
      <c r="K59" s="16" t="s">
        <v>55</v>
      </c>
      <c r="L59" s="20" t="s">
        <v>323</v>
      </c>
      <c r="M59" s="3"/>
      <c r="N59" s="3"/>
    </row>
    <row r="60" spans="1:14" s="6" customFormat="1" ht="60">
      <c r="A60" s="6">
        <v>1</v>
      </c>
      <c r="D60" s="6" t="str">
        <f t="shared" si="3"/>
        <v/>
      </c>
      <c r="E60" s="6" t="str">
        <f t="shared" si="4"/>
        <v/>
      </c>
      <c r="F60" s="6" t="str">
        <f t="shared" si="5"/>
        <v/>
      </c>
      <c r="G60" s="6" t="s">
        <v>332</v>
      </c>
      <c r="H60" s="1" t="s">
        <v>317</v>
      </c>
      <c r="I60" s="1" t="s">
        <v>321</v>
      </c>
      <c r="J60" s="3" t="s">
        <v>329</v>
      </c>
      <c r="K60" s="16" t="s">
        <v>56</v>
      </c>
      <c r="L60" s="20" t="s">
        <v>324</v>
      </c>
      <c r="M60" s="3"/>
      <c r="N60" s="3"/>
    </row>
    <row r="61" spans="1:14" s="6" customFormat="1" ht="60">
      <c r="A61" s="6">
        <v>1</v>
      </c>
      <c r="D61" s="6" t="str">
        <f t="shared" si="3"/>
        <v/>
      </c>
      <c r="E61" s="6" t="str">
        <f t="shared" si="4"/>
        <v/>
      </c>
      <c r="F61" s="6" t="str">
        <f t="shared" si="5"/>
        <v/>
      </c>
      <c r="G61" s="6" t="s">
        <v>332</v>
      </c>
      <c r="H61" s="1" t="s">
        <v>317</v>
      </c>
      <c r="I61" s="1" t="s">
        <v>321</v>
      </c>
      <c r="J61" s="3" t="s">
        <v>329</v>
      </c>
      <c r="K61" s="16" t="s">
        <v>57</v>
      </c>
      <c r="L61" s="20" t="s">
        <v>325</v>
      </c>
      <c r="M61" s="3"/>
      <c r="N61" s="3"/>
    </row>
    <row r="62" spans="1:14" s="6" customFormat="1" ht="60">
      <c r="A62" s="6">
        <v>1</v>
      </c>
      <c r="D62" s="6" t="str">
        <f t="shared" si="3"/>
        <v/>
      </c>
      <c r="E62" s="6" t="str">
        <f t="shared" si="4"/>
        <v/>
      </c>
      <c r="F62" s="6" t="str">
        <f t="shared" si="5"/>
        <v/>
      </c>
      <c r="G62" s="6" t="s">
        <v>332</v>
      </c>
      <c r="H62" s="1" t="s">
        <v>317</v>
      </c>
      <c r="I62" s="1" t="s">
        <v>321</v>
      </c>
      <c r="J62" s="3" t="s">
        <v>329</v>
      </c>
      <c r="K62" s="16" t="s">
        <v>58</v>
      </c>
      <c r="L62" s="20" t="s">
        <v>326</v>
      </c>
      <c r="M62" s="3"/>
      <c r="N62" s="3"/>
    </row>
    <row r="63" spans="1:14" s="6" customFormat="1" ht="60">
      <c r="A63" s="6">
        <v>1</v>
      </c>
      <c r="D63" s="6" t="str">
        <f t="shared" si="3"/>
        <v/>
      </c>
      <c r="E63" s="6" t="str">
        <f t="shared" si="4"/>
        <v/>
      </c>
      <c r="F63" s="6" t="str">
        <f t="shared" si="5"/>
        <v/>
      </c>
      <c r="G63" s="6" t="s">
        <v>332</v>
      </c>
      <c r="H63" s="1" t="s">
        <v>317</v>
      </c>
      <c r="I63" s="1" t="s">
        <v>321</v>
      </c>
      <c r="J63" s="3" t="s">
        <v>329</v>
      </c>
      <c r="K63" s="16" t="s">
        <v>59</v>
      </c>
      <c r="L63" s="20" t="s">
        <v>327</v>
      </c>
      <c r="M63" s="3"/>
      <c r="N63" s="3"/>
    </row>
    <row r="64" spans="1:14" s="6" customFormat="1" ht="60">
      <c r="A64" s="6">
        <v>1</v>
      </c>
      <c r="D64" s="6" t="str">
        <f t="shared" si="3"/>
        <v/>
      </c>
      <c r="E64" s="6" t="str">
        <f t="shared" si="4"/>
        <v/>
      </c>
      <c r="F64" s="6" t="str">
        <f t="shared" si="5"/>
        <v/>
      </c>
      <c r="G64" s="6" t="s">
        <v>332</v>
      </c>
      <c r="H64" s="1" t="s">
        <v>317</v>
      </c>
      <c r="I64" s="1" t="s">
        <v>321</v>
      </c>
      <c r="J64" s="3" t="s">
        <v>329</v>
      </c>
      <c r="K64" s="16" t="s">
        <v>60</v>
      </c>
      <c r="L64" s="20" t="s">
        <v>311</v>
      </c>
      <c r="M64" s="3"/>
      <c r="N64" s="3"/>
    </row>
    <row r="65" spans="1:14" s="6" customFormat="1" ht="60">
      <c r="A65" s="6">
        <v>1</v>
      </c>
      <c r="D65" s="6" t="str">
        <f t="shared" si="3"/>
        <v/>
      </c>
      <c r="E65" s="6" t="str">
        <f t="shared" si="4"/>
        <v/>
      </c>
      <c r="F65" s="6" t="str">
        <f t="shared" si="5"/>
        <v/>
      </c>
      <c r="G65" s="6" t="s">
        <v>332</v>
      </c>
      <c r="H65" s="1" t="s">
        <v>317</v>
      </c>
      <c r="I65" s="1" t="s">
        <v>321</v>
      </c>
      <c r="J65" s="3" t="s">
        <v>329</v>
      </c>
      <c r="K65" s="16" t="s">
        <v>105</v>
      </c>
      <c r="L65" s="20" t="s">
        <v>178</v>
      </c>
      <c r="M65" s="3"/>
      <c r="N65" s="3"/>
    </row>
    <row r="66" spans="1:14" s="6" customFormat="1" ht="60">
      <c r="A66" s="6">
        <v>1</v>
      </c>
      <c r="D66" s="6" t="str">
        <f t="shared" si="3"/>
        <v/>
      </c>
      <c r="E66" s="6" t="str">
        <f t="shared" si="4"/>
        <v/>
      </c>
      <c r="F66" s="6" t="str">
        <f t="shared" si="5"/>
        <v/>
      </c>
      <c r="G66" s="6" t="s">
        <v>332</v>
      </c>
      <c r="H66" s="1" t="s">
        <v>317</v>
      </c>
      <c r="I66" s="1" t="s">
        <v>321</v>
      </c>
      <c r="J66" s="3" t="s">
        <v>329</v>
      </c>
      <c r="K66" s="16" t="s">
        <v>106</v>
      </c>
      <c r="L66" s="20" t="s">
        <v>179</v>
      </c>
      <c r="M66" s="3"/>
      <c r="N66" s="3"/>
    </row>
    <row r="67" spans="1:14" s="6" customFormat="1" ht="60">
      <c r="A67" s="6">
        <v>1</v>
      </c>
      <c r="D67" s="6" t="str">
        <f t="shared" si="3"/>
        <v/>
      </c>
      <c r="E67" s="6" t="str">
        <f t="shared" si="4"/>
        <v/>
      </c>
      <c r="F67" s="6" t="str">
        <f t="shared" si="5"/>
        <v/>
      </c>
      <c r="G67" s="6" t="s">
        <v>332</v>
      </c>
      <c r="H67" s="1" t="s">
        <v>317</v>
      </c>
      <c r="I67" s="1" t="s">
        <v>321</v>
      </c>
      <c r="J67" s="3" t="s">
        <v>329</v>
      </c>
      <c r="K67" s="16" t="s">
        <v>107</v>
      </c>
      <c r="L67" s="20" t="s">
        <v>320</v>
      </c>
      <c r="M67" s="3"/>
      <c r="N67" s="3"/>
    </row>
    <row r="68" spans="1:14" s="6" customFormat="1" ht="60">
      <c r="C68" s="6">
        <v>1</v>
      </c>
      <c r="D68" s="6" t="str">
        <f t="shared" si="3"/>
        <v/>
      </c>
      <c r="E68" s="6" t="str">
        <f t="shared" si="4"/>
        <v/>
      </c>
      <c r="F68" s="6" t="str">
        <f t="shared" si="5"/>
        <v/>
      </c>
      <c r="G68" s="6" t="s">
        <v>332</v>
      </c>
      <c r="H68" s="1" t="s">
        <v>317</v>
      </c>
      <c r="I68" s="1" t="s">
        <v>322</v>
      </c>
      <c r="J68" s="3" t="s">
        <v>329</v>
      </c>
      <c r="K68" s="16" t="s">
        <v>108</v>
      </c>
      <c r="L68" s="20" t="s">
        <v>180</v>
      </c>
      <c r="M68" s="3" t="s">
        <v>169</v>
      </c>
      <c r="N68" s="3"/>
    </row>
    <row r="69" spans="1:14" s="6" customFormat="1" ht="60">
      <c r="C69" s="6">
        <v>1</v>
      </c>
      <c r="D69" s="6" t="str">
        <f t="shared" si="3"/>
        <v/>
      </c>
      <c r="E69" s="6" t="str">
        <f t="shared" si="4"/>
        <v/>
      </c>
      <c r="F69" s="6" t="str">
        <f t="shared" si="5"/>
        <v/>
      </c>
      <c r="G69" s="6" t="s">
        <v>332</v>
      </c>
      <c r="H69" s="1" t="s">
        <v>317</v>
      </c>
      <c r="I69" s="1" t="s">
        <v>322</v>
      </c>
      <c r="J69" s="3" t="s">
        <v>329</v>
      </c>
      <c r="K69" s="16" t="s">
        <v>109</v>
      </c>
      <c r="L69" s="20" t="s">
        <v>170</v>
      </c>
      <c r="M69" s="3"/>
      <c r="N69" s="3"/>
    </row>
    <row r="70" spans="1:14" s="6" customFormat="1" ht="60">
      <c r="C70" s="6">
        <v>1</v>
      </c>
      <c r="D70" s="6" t="str">
        <f t="shared" si="3"/>
        <v/>
      </c>
      <c r="E70" s="6" t="str">
        <f t="shared" si="4"/>
        <v/>
      </c>
      <c r="F70" s="6" t="str">
        <f t="shared" si="5"/>
        <v/>
      </c>
      <c r="G70" s="6" t="s">
        <v>332</v>
      </c>
      <c r="H70" s="1" t="s">
        <v>317</v>
      </c>
      <c r="I70" s="1" t="s">
        <v>322</v>
      </c>
      <c r="J70" s="3" t="s">
        <v>329</v>
      </c>
      <c r="K70" s="16" t="s">
        <v>110</v>
      </c>
      <c r="L70" s="20" t="s">
        <v>334</v>
      </c>
      <c r="M70" s="3" t="s">
        <v>172</v>
      </c>
      <c r="N70" s="3"/>
    </row>
    <row r="71" spans="1:14" s="6" customFormat="1" ht="60">
      <c r="C71" s="6">
        <v>1</v>
      </c>
      <c r="D71" s="6" t="str">
        <f t="shared" si="3"/>
        <v/>
      </c>
      <c r="E71" s="6" t="str">
        <f t="shared" si="4"/>
        <v/>
      </c>
      <c r="F71" s="6" t="str">
        <f t="shared" si="5"/>
        <v/>
      </c>
      <c r="G71" s="6" t="s">
        <v>332</v>
      </c>
      <c r="H71" s="1" t="s">
        <v>317</v>
      </c>
      <c r="I71" s="1" t="s">
        <v>322</v>
      </c>
      <c r="J71" s="3" t="s">
        <v>329</v>
      </c>
      <c r="K71" s="16" t="s">
        <v>111</v>
      </c>
      <c r="L71" s="20" t="s">
        <v>171</v>
      </c>
      <c r="M71" s="3"/>
      <c r="N71" s="3"/>
    </row>
    <row r="72" spans="1:14" s="6" customFormat="1" ht="60">
      <c r="C72" s="6">
        <v>1</v>
      </c>
      <c r="D72" s="6" t="str">
        <f t="shared" si="3"/>
        <v/>
      </c>
      <c r="E72" s="6" t="str">
        <f t="shared" si="4"/>
        <v/>
      </c>
      <c r="F72" s="6" t="str">
        <f t="shared" si="5"/>
        <v/>
      </c>
      <c r="G72" s="6" t="s">
        <v>332</v>
      </c>
      <c r="H72" s="1" t="s">
        <v>317</v>
      </c>
      <c r="I72" s="1" t="s">
        <v>322</v>
      </c>
      <c r="J72" s="3" t="s">
        <v>329</v>
      </c>
      <c r="K72" s="16" t="s">
        <v>13</v>
      </c>
      <c r="L72" s="20" t="s">
        <v>173</v>
      </c>
      <c r="M72" s="3"/>
      <c r="N72" s="3"/>
    </row>
    <row r="73" spans="1:14" s="6" customFormat="1" ht="60">
      <c r="C73" s="6">
        <v>1</v>
      </c>
      <c r="D73" s="6" t="str">
        <f t="shared" si="3"/>
        <v/>
      </c>
      <c r="E73" s="6" t="str">
        <f t="shared" si="4"/>
        <v/>
      </c>
      <c r="F73" s="6" t="str">
        <f t="shared" si="5"/>
        <v/>
      </c>
      <c r="G73" s="6" t="s">
        <v>332</v>
      </c>
      <c r="H73" s="1" t="s">
        <v>317</v>
      </c>
      <c r="I73" s="1" t="s">
        <v>322</v>
      </c>
      <c r="J73" s="3" t="s">
        <v>329</v>
      </c>
      <c r="K73" s="16" t="s">
        <v>14</v>
      </c>
      <c r="L73" s="20" t="s">
        <v>174</v>
      </c>
      <c r="M73" s="3"/>
      <c r="N73" s="3"/>
    </row>
    <row r="74" spans="1:14" s="6" customFormat="1" ht="60">
      <c r="C74" s="6">
        <v>1</v>
      </c>
      <c r="D74" s="6" t="str">
        <f t="shared" si="3"/>
        <v/>
      </c>
      <c r="E74" s="6" t="str">
        <f t="shared" si="4"/>
        <v/>
      </c>
      <c r="F74" s="6" t="str">
        <f t="shared" si="5"/>
        <v/>
      </c>
      <c r="G74" s="6" t="s">
        <v>332</v>
      </c>
      <c r="H74" s="1" t="s">
        <v>317</v>
      </c>
      <c r="I74" s="1" t="s">
        <v>322</v>
      </c>
      <c r="J74" s="3" t="s">
        <v>329</v>
      </c>
      <c r="K74" s="16" t="s">
        <v>15</v>
      </c>
      <c r="L74" s="20" t="s">
        <v>333</v>
      </c>
      <c r="M74" s="3"/>
      <c r="N74" s="3"/>
    </row>
    <row r="75" spans="1:14" s="6" customFormat="1" ht="60">
      <c r="C75" s="6">
        <v>1</v>
      </c>
      <c r="D75" s="6" t="str">
        <f t="shared" si="3"/>
        <v/>
      </c>
      <c r="E75" s="6" t="str">
        <f t="shared" si="4"/>
        <v/>
      </c>
      <c r="F75" s="6" t="str">
        <f t="shared" si="5"/>
        <v/>
      </c>
      <c r="G75" s="6" t="s">
        <v>332</v>
      </c>
      <c r="H75" s="1" t="s">
        <v>317</v>
      </c>
      <c r="I75" s="1" t="s">
        <v>322</v>
      </c>
      <c r="J75" s="3" t="s">
        <v>329</v>
      </c>
      <c r="K75" s="16" t="s">
        <v>16</v>
      </c>
      <c r="L75" s="20" t="s">
        <v>175</v>
      </c>
      <c r="M75" s="3"/>
      <c r="N75" s="3"/>
    </row>
    <row r="76" spans="1:14" s="6" customFormat="1" ht="60">
      <c r="C76" s="6">
        <v>1</v>
      </c>
      <c r="D76" s="6" t="str">
        <f t="shared" si="3"/>
        <v/>
      </c>
      <c r="E76" s="6" t="str">
        <f t="shared" si="4"/>
        <v/>
      </c>
      <c r="F76" s="6" t="str">
        <f t="shared" si="5"/>
        <v/>
      </c>
      <c r="G76" s="6" t="s">
        <v>332</v>
      </c>
      <c r="H76" s="1" t="s">
        <v>317</v>
      </c>
      <c r="I76" s="1" t="s">
        <v>322</v>
      </c>
      <c r="J76" s="3" t="s">
        <v>329</v>
      </c>
      <c r="K76" s="16" t="s">
        <v>17</v>
      </c>
      <c r="L76" s="20" t="s">
        <v>163</v>
      </c>
      <c r="M76" s="3"/>
      <c r="N76" s="3"/>
    </row>
    <row r="77" spans="1:14" s="6" customFormat="1" ht="60">
      <c r="C77" s="6">
        <v>1</v>
      </c>
      <c r="D77" s="6" t="str">
        <f t="shared" si="3"/>
        <v/>
      </c>
      <c r="E77" s="6" t="str">
        <f t="shared" si="4"/>
        <v/>
      </c>
      <c r="F77" s="6" t="str">
        <f t="shared" si="5"/>
        <v/>
      </c>
      <c r="G77" s="6" t="s">
        <v>332</v>
      </c>
      <c r="H77" s="1" t="s">
        <v>317</v>
      </c>
      <c r="I77" s="1" t="s">
        <v>322</v>
      </c>
      <c r="J77" s="3" t="s">
        <v>329</v>
      </c>
      <c r="K77" s="16" t="s">
        <v>18</v>
      </c>
      <c r="L77" s="20" t="s">
        <v>164</v>
      </c>
      <c r="M77" s="3"/>
      <c r="N77" s="3"/>
    </row>
    <row r="78" spans="1:14" s="6" customFormat="1" ht="60">
      <c r="C78" s="6">
        <v>1</v>
      </c>
      <c r="D78" s="6" t="str">
        <f t="shared" si="3"/>
        <v/>
      </c>
      <c r="E78" s="6" t="str">
        <f t="shared" si="4"/>
        <v/>
      </c>
      <c r="F78" s="6" t="str">
        <f t="shared" si="5"/>
        <v/>
      </c>
      <c r="G78" s="6" t="s">
        <v>332</v>
      </c>
      <c r="H78" s="1" t="s">
        <v>317</v>
      </c>
      <c r="I78" s="1" t="s">
        <v>322</v>
      </c>
      <c r="J78" s="3" t="s">
        <v>329</v>
      </c>
      <c r="K78" s="16" t="s">
        <v>19</v>
      </c>
      <c r="L78" s="20" t="s">
        <v>165</v>
      </c>
      <c r="M78" s="3"/>
      <c r="N78" s="3"/>
    </row>
    <row r="79" spans="1:14" s="6" customFormat="1" ht="60">
      <c r="C79" s="6">
        <v>1</v>
      </c>
      <c r="D79" s="6" t="str">
        <f t="shared" si="3"/>
        <v/>
      </c>
      <c r="E79" s="6" t="str">
        <f t="shared" si="4"/>
        <v/>
      </c>
      <c r="F79" s="6" t="str">
        <f t="shared" si="5"/>
        <v/>
      </c>
      <c r="G79" s="6" t="s">
        <v>332</v>
      </c>
      <c r="H79" s="1" t="s">
        <v>317</v>
      </c>
      <c r="I79" s="1" t="s">
        <v>322</v>
      </c>
      <c r="J79" s="3" t="s">
        <v>329</v>
      </c>
      <c r="K79" s="16" t="s">
        <v>20</v>
      </c>
      <c r="L79" s="20" t="s">
        <v>185</v>
      </c>
      <c r="M79" s="3"/>
      <c r="N79" s="3"/>
    </row>
    <row r="80" spans="1:14" s="6" customFormat="1" ht="105">
      <c r="A80" s="6">
        <v>1</v>
      </c>
      <c r="D80" s="6" t="str">
        <f t="shared" si="3"/>
        <v/>
      </c>
      <c r="E80" s="6" t="str">
        <f t="shared" si="4"/>
        <v/>
      </c>
      <c r="F80" s="6" t="str">
        <f t="shared" si="5"/>
        <v/>
      </c>
      <c r="G80" s="6" t="s">
        <v>22</v>
      </c>
      <c r="H80" s="1" t="s">
        <v>274</v>
      </c>
      <c r="I80" s="1" t="s">
        <v>275</v>
      </c>
      <c r="J80" s="6">
        <v>2010</v>
      </c>
      <c r="K80" s="15" t="s">
        <v>23</v>
      </c>
      <c r="L80" s="20" t="s">
        <v>1</v>
      </c>
      <c r="M80" s="3" t="s">
        <v>348</v>
      </c>
    </row>
    <row r="81" spans="1:14" s="6" customFormat="1" ht="45">
      <c r="A81" s="6">
        <v>1</v>
      </c>
      <c r="D81" s="6" t="str">
        <f t="shared" ref="D81:D84" si="6">IF(A81+C81=2,1,"")</f>
        <v/>
      </c>
      <c r="E81" s="6" t="str">
        <f t="shared" ref="E81:E84" si="7">IF(A81+B81=2,1,"")</f>
        <v/>
      </c>
      <c r="F81" s="6" t="str">
        <f t="shared" ref="F81:F84" si="8">IF(B81+C81=2,1,"")</f>
        <v/>
      </c>
      <c r="G81" s="6" t="s">
        <v>276</v>
      </c>
      <c r="H81" s="1" t="s">
        <v>274</v>
      </c>
      <c r="I81" s="1" t="s">
        <v>275</v>
      </c>
      <c r="J81" s="6">
        <v>2010</v>
      </c>
      <c r="K81" s="15" t="s">
        <v>24</v>
      </c>
      <c r="L81" s="20" t="s">
        <v>208</v>
      </c>
      <c r="M81" s="3"/>
      <c r="N81" s="3"/>
    </row>
    <row r="82" spans="1:14" s="6" customFormat="1" ht="45">
      <c r="A82" s="6">
        <v>1</v>
      </c>
      <c r="D82" s="6" t="str">
        <f t="shared" si="6"/>
        <v/>
      </c>
      <c r="E82" s="6" t="str">
        <f t="shared" si="7"/>
        <v/>
      </c>
      <c r="F82" s="6" t="str">
        <f t="shared" si="8"/>
        <v/>
      </c>
      <c r="G82" s="6" t="s">
        <v>276</v>
      </c>
      <c r="H82" s="1" t="s">
        <v>274</v>
      </c>
      <c r="I82" s="1" t="s">
        <v>275</v>
      </c>
      <c r="J82" s="6">
        <v>2010</v>
      </c>
      <c r="K82" s="15" t="s">
        <v>25</v>
      </c>
      <c r="L82" s="20" t="s">
        <v>277</v>
      </c>
      <c r="M82" s="3"/>
      <c r="N82" s="3"/>
    </row>
    <row r="83" spans="1:14" s="6" customFormat="1" ht="45">
      <c r="A83" s="6">
        <v>1</v>
      </c>
      <c r="D83" s="6" t="str">
        <f t="shared" si="6"/>
        <v/>
      </c>
      <c r="E83" s="6" t="str">
        <f t="shared" si="7"/>
        <v/>
      </c>
      <c r="F83" s="6" t="str">
        <f t="shared" si="8"/>
        <v/>
      </c>
      <c r="G83" s="6" t="s">
        <v>276</v>
      </c>
      <c r="H83" s="1" t="s">
        <v>274</v>
      </c>
      <c r="I83" s="1" t="s">
        <v>275</v>
      </c>
      <c r="J83" s="6">
        <v>2010</v>
      </c>
      <c r="K83" s="15" t="s">
        <v>26</v>
      </c>
      <c r="L83" s="20" t="s">
        <v>187</v>
      </c>
      <c r="M83" s="3" t="s">
        <v>168</v>
      </c>
      <c r="N83" s="3"/>
    </row>
    <row r="84" spans="1:14" s="6" customFormat="1" ht="45">
      <c r="B84" s="6">
        <v>1</v>
      </c>
      <c r="C84" s="6">
        <v>1</v>
      </c>
      <c r="D84" s="6" t="str">
        <f t="shared" si="6"/>
        <v/>
      </c>
      <c r="E84" s="6" t="str">
        <f t="shared" si="7"/>
        <v/>
      </c>
      <c r="F84" s="6">
        <f t="shared" si="8"/>
        <v>1</v>
      </c>
      <c r="G84" s="6" t="s">
        <v>276</v>
      </c>
      <c r="H84" s="1" t="s">
        <v>274</v>
      </c>
      <c r="I84" s="1" t="s">
        <v>275</v>
      </c>
      <c r="J84" s="6">
        <v>2010</v>
      </c>
      <c r="K84" s="15" t="s">
        <v>27</v>
      </c>
      <c r="L84" s="20" t="s">
        <v>278</v>
      </c>
      <c r="M84" s="3"/>
      <c r="N84" s="3"/>
    </row>
    <row r="85" spans="1:14" s="6" customFormat="1" ht="45">
      <c r="A85" s="6">
        <v>1</v>
      </c>
      <c r="D85" s="6" t="str">
        <f t="shared" ref="D85:D87" si="9">IF(A85+C85=2,1,"")</f>
        <v/>
      </c>
      <c r="E85" s="6" t="str">
        <f t="shared" ref="E85:E87" si="10">IF(A85+B85=2,1,"")</f>
        <v/>
      </c>
      <c r="F85" s="6" t="str">
        <f t="shared" ref="F85:F87" si="11">IF(B85+C85=2,1,"")</f>
        <v/>
      </c>
      <c r="G85" s="6" t="s">
        <v>276</v>
      </c>
      <c r="H85" s="1" t="s">
        <v>274</v>
      </c>
      <c r="I85" s="1" t="s">
        <v>275</v>
      </c>
      <c r="J85" s="6">
        <v>2010</v>
      </c>
      <c r="K85" s="15" t="s">
        <v>28</v>
      </c>
      <c r="L85" s="20" t="s">
        <v>279</v>
      </c>
      <c r="M85" s="3"/>
      <c r="N85" s="3"/>
    </row>
    <row r="86" spans="1:14" s="6" customFormat="1" ht="45">
      <c r="B86" s="6">
        <v>1</v>
      </c>
      <c r="C86" s="6">
        <v>1</v>
      </c>
      <c r="D86" s="6" t="str">
        <f t="shared" si="9"/>
        <v/>
      </c>
      <c r="E86" s="6" t="str">
        <f t="shared" si="10"/>
        <v/>
      </c>
      <c r="F86" s="6">
        <f t="shared" si="11"/>
        <v>1</v>
      </c>
      <c r="G86" s="6" t="s">
        <v>276</v>
      </c>
      <c r="H86" s="1" t="s">
        <v>274</v>
      </c>
      <c r="I86" s="1" t="s">
        <v>275</v>
      </c>
      <c r="J86" s="6">
        <v>2010</v>
      </c>
      <c r="K86" s="15" t="s">
        <v>29</v>
      </c>
      <c r="L86" s="20" t="s">
        <v>251</v>
      </c>
      <c r="M86" s="3" t="s">
        <v>349</v>
      </c>
      <c r="N86" s="3"/>
    </row>
    <row r="87" spans="1:14" s="6" customFormat="1" ht="45">
      <c r="C87" s="6">
        <v>1</v>
      </c>
      <c r="D87" s="6" t="str">
        <f t="shared" si="9"/>
        <v/>
      </c>
      <c r="E87" s="6" t="str">
        <f t="shared" si="10"/>
        <v/>
      </c>
      <c r="F87" s="6" t="str">
        <f t="shared" si="11"/>
        <v/>
      </c>
      <c r="G87" s="6" t="s">
        <v>276</v>
      </c>
      <c r="H87" s="1" t="s">
        <v>274</v>
      </c>
      <c r="I87" s="1" t="s">
        <v>275</v>
      </c>
      <c r="J87" s="6">
        <v>2010</v>
      </c>
      <c r="K87" s="15" t="s">
        <v>30</v>
      </c>
      <c r="L87" s="20" t="s">
        <v>252</v>
      </c>
      <c r="M87" s="3"/>
      <c r="N87" s="3"/>
    </row>
    <row r="88" spans="1:14" s="6" customFormat="1" ht="90">
      <c r="B88" s="6">
        <v>1</v>
      </c>
      <c r="D88" s="6" t="str">
        <f t="shared" ref="D88" si="12">IF(A88+C88=2,1,"")</f>
        <v/>
      </c>
      <c r="E88" s="6" t="str">
        <f t="shared" ref="E88" si="13">IF(A88+B88=2,1,"")</f>
        <v/>
      </c>
      <c r="G88" s="6" t="s">
        <v>276</v>
      </c>
      <c r="H88" s="1" t="s">
        <v>274</v>
      </c>
      <c r="I88" s="1" t="s">
        <v>275</v>
      </c>
      <c r="J88" s="6">
        <v>2010</v>
      </c>
      <c r="K88" s="15" t="s">
        <v>31</v>
      </c>
      <c r="L88" s="20" t="s">
        <v>254</v>
      </c>
      <c r="M88" s="3" t="s">
        <v>255</v>
      </c>
      <c r="N88" s="3"/>
    </row>
    <row r="89" spans="1:14" s="6" customFormat="1" ht="105">
      <c r="C89" s="6">
        <v>1</v>
      </c>
      <c r="D89" s="6" t="str">
        <f t="shared" ref="D89:D112" si="14">IF(A89+C89=2,1,"")</f>
        <v/>
      </c>
      <c r="E89" s="6" t="str">
        <f t="shared" ref="E89:E112" si="15">IF(A89+B89=2,1,"")</f>
        <v/>
      </c>
      <c r="G89" s="6" t="s">
        <v>276</v>
      </c>
      <c r="H89" s="1" t="s">
        <v>274</v>
      </c>
      <c r="I89" s="1" t="s">
        <v>275</v>
      </c>
      <c r="J89" s="6">
        <v>2010</v>
      </c>
      <c r="K89" s="15" t="s">
        <v>32</v>
      </c>
      <c r="L89" s="20" t="s">
        <v>256</v>
      </c>
      <c r="M89" s="3" t="s">
        <v>176</v>
      </c>
      <c r="N89" s="20"/>
    </row>
    <row r="90" spans="1:14" s="6" customFormat="1" ht="90">
      <c r="A90" s="6">
        <v>1</v>
      </c>
      <c r="D90" s="6" t="str">
        <f t="shared" si="14"/>
        <v/>
      </c>
      <c r="E90" s="6" t="str">
        <f t="shared" si="15"/>
        <v/>
      </c>
      <c r="G90" s="6" t="s">
        <v>276</v>
      </c>
      <c r="H90" s="1" t="s">
        <v>274</v>
      </c>
      <c r="I90" s="1" t="s">
        <v>275</v>
      </c>
      <c r="J90" s="6">
        <v>2010</v>
      </c>
      <c r="K90" s="15" t="s">
        <v>33</v>
      </c>
      <c r="L90" s="20" t="s">
        <v>209</v>
      </c>
      <c r="M90" s="3"/>
      <c r="N90" s="3"/>
    </row>
    <row r="91" spans="1:14" s="6" customFormat="1" ht="45">
      <c r="C91" s="6">
        <v>1</v>
      </c>
      <c r="D91" s="6" t="str">
        <f t="shared" si="14"/>
        <v/>
      </c>
      <c r="E91" s="6" t="str">
        <f t="shared" si="15"/>
        <v/>
      </c>
      <c r="G91" s="6" t="s">
        <v>276</v>
      </c>
      <c r="H91" s="1" t="s">
        <v>274</v>
      </c>
      <c r="I91" s="1" t="s">
        <v>275</v>
      </c>
      <c r="J91" s="6">
        <v>2010</v>
      </c>
      <c r="K91" s="15" t="s">
        <v>34</v>
      </c>
      <c r="L91" s="20" t="s">
        <v>257</v>
      </c>
      <c r="M91" s="3"/>
      <c r="N91" s="3"/>
    </row>
    <row r="92" spans="1:14" s="6" customFormat="1" ht="60">
      <c r="B92" s="6">
        <v>1</v>
      </c>
      <c r="D92" s="6" t="str">
        <f t="shared" si="14"/>
        <v/>
      </c>
      <c r="E92" s="6" t="str">
        <f t="shared" si="15"/>
        <v/>
      </c>
      <c r="G92" s="6" t="s">
        <v>276</v>
      </c>
      <c r="H92" s="1" t="s">
        <v>274</v>
      </c>
      <c r="I92" s="1" t="s">
        <v>275</v>
      </c>
      <c r="J92" s="6">
        <v>2010</v>
      </c>
      <c r="K92" s="15" t="s">
        <v>35</v>
      </c>
      <c r="L92" s="20" t="s">
        <v>258</v>
      </c>
      <c r="M92" s="3" t="s">
        <v>177</v>
      </c>
      <c r="N92" s="3"/>
    </row>
    <row r="93" spans="1:14" s="6" customFormat="1" ht="75">
      <c r="B93" s="6">
        <v>1</v>
      </c>
      <c r="D93" s="6" t="str">
        <f t="shared" si="14"/>
        <v/>
      </c>
      <c r="E93" s="6" t="str">
        <f t="shared" si="15"/>
        <v/>
      </c>
      <c r="G93" s="6" t="s">
        <v>276</v>
      </c>
      <c r="H93" s="1" t="s">
        <v>274</v>
      </c>
      <c r="I93" s="1" t="s">
        <v>275</v>
      </c>
      <c r="J93" s="6">
        <v>2010</v>
      </c>
      <c r="K93" s="15" t="s">
        <v>36</v>
      </c>
      <c r="L93" s="20" t="s">
        <v>243</v>
      </c>
      <c r="M93" s="3" t="s">
        <v>350</v>
      </c>
      <c r="N93" s="3"/>
    </row>
    <row r="94" spans="1:14" s="6" customFormat="1" ht="75">
      <c r="A94" s="6">
        <v>1</v>
      </c>
      <c r="D94" s="6" t="str">
        <f t="shared" si="14"/>
        <v/>
      </c>
      <c r="E94" s="6" t="str">
        <f t="shared" si="15"/>
        <v/>
      </c>
      <c r="G94" s="6" t="s">
        <v>276</v>
      </c>
      <c r="H94" s="1" t="s">
        <v>244</v>
      </c>
      <c r="I94" s="1" t="s">
        <v>245</v>
      </c>
      <c r="J94" s="6">
        <v>2011</v>
      </c>
      <c r="K94" s="15" t="s">
        <v>37</v>
      </c>
      <c r="L94" s="20" t="s">
        <v>197</v>
      </c>
      <c r="M94" s="3" t="s">
        <v>351</v>
      </c>
    </row>
    <row r="95" spans="1:14" s="6" customFormat="1" ht="45">
      <c r="A95" s="6">
        <v>1</v>
      </c>
      <c r="B95" s="6">
        <v>1</v>
      </c>
      <c r="D95" s="6" t="str">
        <f t="shared" si="14"/>
        <v/>
      </c>
      <c r="E95" s="6">
        <f t="shared" si="15"/>
        <v>1</v>
      </c>
      <c r="G95" s="6" t="s">
        <v>276</v>
      </c>
      <c r="H95" s="1" t="s">
        <v>244</v>
      </c>
      <c r="I95" s="1" t="s">
        <v>245</v>
      </c>
      <c r="J95" s="6">
        <v>2011</v>
      </c>
      <c r="K95" s="15" t="s">
        <v>38</v>
      </c>
      <c r="L95" s="20" t="s">
        <v>198</v>
      </c>
      <c r="M95" s="3" t="s">
        <v>161</v>
      </c>
      <c r="N95" s="3"/>
    </row>
    <row r="96" spans="1:14" s="6" customFormat="1" ht="45">
      <c r="A96" s="6">
        <v>1</v>
      </c>
      <c r="B96" s="6">
        <v>1</v>
      </c>
      <c r="D96" s="6" t="str">
        <f t="shared" si="14"/>
        <v/>
      </c>
      <c r="E96" s="6">
        <f t="shared" si="15"/>
        <v>1</v>
      </c>
      <c r="G96" s="6" t="s">
        <v>276</v>
      </c>
      <c r="H96" s="1" t="s">
        <v>244</v>
      </c>
      <c r="I96" s="1" t="s">
        <v>245</v>
      </c>
      <c r="J96" s="6">
        <v>2011</v>
      </c>
      <c r="K96" s="15" t="s">
        <v>39</v>
      </c>
      <c r="L96" s="20" t="s">
        <v>160</v>
      </c>
      <c r="M96" s="3"/>
      <c r="N96" s="3"/>
    </row>
    <row r="97" spans="1:14" s="6" customFormat="1" ht="45">
      <c r="A97" s="6">
        <v>1</v>
      </c>
      <c r="B97" s="6">
        <v>1</v>
      </c>
      <c r="D97" s="6" t="str">
        <f t="shared" si="14"/>
        <v/>
      </c>
      <c r="E97" s="6">
        <f t="shared" si="15"/>
        <v>1</v>
      </c>
      <c r="G97" s="6" t="s">
        <v>276</v>
      </c>
      <c r="H97" s="1" t="s">
        <v>244</v>
      </c>
      <c r="I97" s="1" t="s">
        <v>245</v>
      </c>
      <c r="J97" s="6">
        <v>2011</v>
      </c>
      <c r="K97" s="15" t="s">
        <v>40</v>
      </c>
      <c r="L97" s="20" t="s">
        <v>213</v>
      </c>
      <c r="M97" s="3" t="s">
        <v>246</v>
      </c>
      <c r="N97" s="3"/>
    </row>
    <row r="98" spans="1:14" s="6" customFormat="1" ht="45">
      <c r="A98" s="6">
        <v>1</v>
      </c>
      <c r="B98" s="6">
        <v>1</v>
      </c>
      <c r="D98" s="6" t="str">
        <f t="shared" si="14"/>
        <v/>
      </c>
      <c r="E98" s="6">
        <f t="shared" si="15"/>
        <v>1</v>
      </c>
      <c r="G98" s="6" t="s">
        <v>276</v>
      </c>
      <c r="H98" s="1" t="s">
        <v>244</v>
      </c>
      <c r="I98" s="1" t="s">
        <v>245</v>
      </c>
      <c r="J98" s="6">
        <v>2011</v>
      </c>
      <c r="K98" s="15" t="s">
        <v>41</v>
      </c>
      <c r="L98" s="20" t="s">
        <v>162</v>
      </c>
      <c r="M98" s="3"/>
      <c r="N98" s="3"/>
    </row>
    <row r="99" spans="1:14" s="6" customFormat="1" ht="45">
      <c r="A99" s="6">
        <v>1</v>
      </c>
      <c r="B99" s="6">
        <v>1</v>
      </c>
      <c r="D99" s="6" t="str">
        <f t="shared" si="14"/>
        <v/>
      </c>
      <c r="E99" s="6">
        <f t="shared" si="15"/>
        <v>1</v>
      </c>
      <c r="G99" s="6" t="s">
        <v>276</v>
      </c>
      <c r="H99" s="1" t="s">
        <v>244</v>
      </c>
      <c r="I99" s="1" t="s">
        <v>245</v>
      </c>
      <c r="J99" s="6">
        <v>2011</v>
      </c>
      <c r="K99" s="15" t="s">
        <v>42</v>
      </c>
      <c r="L99" s="20" t="s">
        <v>214</v>
      </c>
      <c r="M99" s="3"/>
      <c r="N99" s="3"/>
    </row>
    <row r="100" spans="1:14" s="6" customFormat="1" ht="45">
      <c r="A100" s="6">
        <v>1</v>
      </c>
      <c r="B100" s="6">
        <v>1</v>
      </c>
      <c r="D100" s="6" t="str">
        <f t="shared" si="14"/>
        <v/>
      </c>
      <c r="E100" s="6">
        <f t="shared" si="15"/>
        <v>1</v>
      </c>
      <c r="G100" s="6" t="s">
        <v>276</v>
      </c>
      <c r="H100" s="1" t="s">
        <v>244</v>
      </c>
      <c r="I100" s="1" t="s">
        <v>245</v>
      </c>
      <c r="J100" s="6">
        <v>2011</v>
      </c>
      <c r="K100" s="15" t="s">
        <v>43</v>
      </c>
      <c r="L100" s="20" t="s">
        <v>153</v>
      </c>
      <c r="M100" s="3"/>
      <c r="N100" s="3"/>
    </row>
    <row r="101" spans="1:14" s="6" customFormat="1" ht="45">
      <c r="A101" s="6">
        <v>1</v>
      </c>
      <c r="B101" s="6">
        <v>1</v>
      </c>
      <c r="D101" s="6" t="str">
        <f t="shared" si="14"/>
        <v/>
      </c>
      <c r="E101" s="6">
        <f t="shared" si="15"/>
        <v>1</v>
      </c>
      <c r="G101" s="6" t="s">
        <v>276</v>
      </c>
      <c r="H101" s="1" t="s">
        <v>244</v>
      </c>
      <c r="I101" s="1" t="s">
        <v>245</v>
      </c>
      <c r="J101" s="6">
        <v>2011</v>
      </c>
      <c r="K101" s="15" t="s">
        <v>75</v>
      </c>
      <c r="L101" s="20" t="s">
        <v>154</v>
      </c>
      <c r="M101" s="3"/>
      <c r="N101" s="3"/>
    </row>
    <row r="102" spans="1:14" s="6" customFormat="1" ht="45">
      <c r="B102" s="6">
        <v>1</v>
      </c>
      <c r="D102" s="6" t="str">
        <f t="shared" si="14"/>
        <v/>
      </c>
      <c r="E102" s="6" t="str">
        <f t="shared" si="15"/>
        <v/>
      </c>
      <c r="G102" s="6" t="s">
        <v>276</v>
      </c>
      <c r="H102" s="1" t="s">
        <v>244</v>
      </c>
      <c r="I102" s="1" t="s">
        <v>245</v>
      </c>
      <c r="J102" s="6">
        <v>2011</v>
      </c>
      <c r="K102" s="15" t="s">
        <v>76</v>
      </c>
      <c r="L102" s="20" t="s">
        <v>215</v>
      </c>
      <c r="M102" s="3"/>
      <c r="N102" s="3"/>
    </row>
    <row r="103" spans="1:14" s="6" customFormat="1" ht="45">
      <c r="B103" s="6">
        <v>1</v>
      </c>
      <c r="D103" s="6" t="str">
        <f t="shared" si="14"/>
        <v/>
      </c>
      <c r="E103" s="6" t="str">
        <f t="shared" si="15"/>
        <v/>
      </c>
      <c r="G103" s="6" t="s">
        <v>276</v>
      </c>
      <c r="H103" s="1" t="s">
        <v>244</v>
      </c>
      <c r="I103" s="1" t="s">
        <v>245</v>
      </c>
      <c r="J103" s="6">
        <v>2011</v>
      </c>
      <c r="K103" s="15" t="s">
        <v>77</v>
      </c>
      <c r="L103" s="20" t="s">
        <v>193</v>
      </c>
      <c r="M103" s="3"/>
      <c r="N103" s="3"/>
    </row>
    <row r="104" spans="1:14" s="6" customFormat="1" ht="45">
      <c r="B104" s="6">
        <v>1</v>
      </c>
      <c r="D104" s="6" t="str">
        <f t="shared" si="14"/>
        <v/>
      </c>
      <c r="E104" s="6" t="str">
        <f t="shared" si="15"/>
        <v/>
      </c>
      <c r="G104" s="6" t="s">
        <v>276</v>
      </c>
      <c r="H104" s="1" t="s">
        <v>244</v>
      </c>
      <c r="I104" s="1" t="s">
        <v>245</v>
      </c>
      <c r="J104" s="6">
        <v>2011</v>
      </c>
      <c r="K104" s="15" t="s">
        <v>78</v>
      </c>
      <c r="L104" s="20" t="s">
        <v>190</v>
      </c>
      <c r="M104" s="3"/>
      <c r="N104" s="3"/>
    </row>
    <row r="105" spans="1:14" s="6" customFormat="1" ht="45">
      <c r="B105" s="6">
        <v>1</v>
      </c>
      <c r="D105" s="6" t="str">
        <f t="shared" si="14"/>
        <v/>
      </c>
      <c r="E105" s="6" t="str">
        <f t="shared" si="15"/>
        <v/>
      </c>
      <c r="G105" s="6" t="s">
        <v>276</v>
      </c>
      <c r="H105" s="1" t="s">
        <v>244</v>
      </c>
      <c r="I105" s="1" t="s">
        <v>245</v>
      </c>
      <c r="J105" s="6">
        <v>2011</v>
      </c>
      <c r="K105" s="15" t="s">
        <v>79</v>
      </c>
      <c r="L105" s="20" t="s">
        <v>191</v>
      </c>
      <c r="M105" s="3"/>
      <c r="N105" s="3"/>
    </row>
    <row r="106" spans="1:14" s="6" customFormat="1" ht="45">
      <c r="C106" s="6">
        <v>1</v>
      </c>
      <c r="D106" s="6" t="str">
        <f t="shared" si="14"/>
        <v/>
      </c>
      <c r="E106" s="6" t="str">
        <f t="shared" si="15"/>
        <v/>
      </c>
      <c r="G106" s="6" t="s">
        <v>276</v>
      </c>
      <c r="H106" s="1" t="s">
        <v>244</v>
      </c>
      <c r="I106" s="1" t="s">
        <v>245</v>
      </c>
      <c r="J106" s="6">
        <v>2011</v>
      </c>
      <c r="K106" s="15" t="s">
        <v>80</v>
      </c>
      <c r="L106" s="20" t="s">
        <v>247</v>
      </c>
      <c r="M106" s="3"/>
      <c r="N106" s="3"/>
    </row>
    <row r="107" spans="1:14" s="6" customFormat="1" ht="45">
      <c r="C107" s="6">
        <v>1</v>
      </c>
      <c r="D107" s="6" t="str">
        <f t="shared" si="14"/>
        <v/>
      </c>
      <c r="E107" s="6" t="str">
        <f t="shared" si="15"/>
        <v/>
      </c>
      <c r="G107" s="6" t="s">
        <v>276</v>
      </c>
      <c r="H107" s="1" t="s">
        <v>244</v>
      </c>
      <c r="I107" s="1" t="s">
        <v>245</v>
      </c>
      <c r="J107" s="6">
        <v>2011</v>
      </c>
      <c r="K107" s="15" t="s">
        <v>81</v>
      </c>
      <c r="L107" s="20" t="s">
        <v>248</v>
      </c>
      <c r="M107" s="3"/>
      <c r="N107" s="3"/>
    </row>
    <row r="108" spans="1:14" s="6" customFormat="1" ht="45">
      <c r="C108" s="6">
        <v>1</v>
      </c>
      <c r="D108" s="6" t="str">
        <f t="shared" si="14"/>
        <v/>
      </c>
      <c r="E108" s="6" t="str">
        <f t="shared" si="15"/>
        <v/>
      </c>
      <c r="G108" s="6" t="s">
        <v>276</v>
      </c>
      <c r="H108" s="1" t="s">
        <v>244</v>
      </c>
      <c r="I108" s="1" t="s">
        <v>245</v>
      </c>
      <c r="J108" s="6">
        <v>2011</v>
      </c>
      <c r="K108" s="15" t="s">
        <v>82</v>
      </c>
      <c r="L108" s="20" t="s">
        <v>210</v>
      </c>
      <c r="M108" s="3"/>
      <c r="N108" s="3"/>
    </row>
    <row r="109" spans="1:14" s="6" customFormat="1" ht="45">
      <c r="C109" s="6">
        <v>1</v>
      </c>
      <c r="D109" s="6" t="str">
        <f t="shared" si="14"/>
        <v/>
      </c>
      <c r="E109" s="6" t="str">
        <f t="shared" si="15"/>
        <v/>
      </c>
      <c r="G109" s="6" t="s">
        <v>276</v>
      </c>
      <c r="H109" s="1" t="s">
        <v>244</v>
      </c>
      <c r="I109" s="1" t="s">
        <v>245</v>
      </c>
      <c r="J109" s="6">
        <v>2011</v>
      </c>
      <c r="K109" s="15" t="s">
        <v>83</v>
      </c>
      <c r="L109" s="20" t="s">
        <v>249</v>
      </c>
      <c r="M109" s="3"/>
      <c r="N109" s="3"/>
    </row>
    <row r="110" spans="1:14" s="6" customFormat="1" ht="45">
      <c r="C110" s="6">
        <v>1</v>
      </c>
      <c r="D110" s="6" t="str">
        <f t="shared" si="14"/>
        <v/>
      </c>
      <c r="E110" s="6" t="str">
        <f t="shared" si="15"/>
        <v/>
      </c>
      <c r="G110" s="6" t="s">
        <v>276</v>
      </c>
      <c r="H110" s="1" t="s">
        <v>244</v>
      </c>
      <c r="I110" s="1" t="s">
        <v>245</v>
      </c>
      <c r="J110" s="6">
        <v>2011</v>
      </c>
      <c r="K110" s="15" t="s">
        <v>84</v>
      </c>
      <c r="L110" s="20" t="s">
        <v>250</v>
      </c>
      <c r="M110" s="3" t="s">
        <v>352</v>
      </c>
    </row>
    <row r="111" spans="1:14" s="6" customFormat="1" ht="45">
      <c r="C111" s="6">
        <v>1</v>
      </c>
      <c r="D111" s="6" t="str">
        <f t="shared" si="14"/>
        <v/>
      </c>
      <c r="E111" s="6" t="str">
        <f t="shared" si="15"/>
        <v/>
      </c>
      <c r="G111" s="6" t="s">
        <v>276</v>
      </c>
      <c r="H111" s="1" t="s">
        <v>244</v>
      </c>
      <c r="I111" s="1" t="s">
        <v>245</v>
      </c>
      <c r="J111" s="6">
        <v>2011</v>
      </c>
      <c r="K111" s="15" t="s">
        <v>85</v>
      </c>
      <c r="L111" s="20" t="s">
        <v>233</v>
      </c>
      <c r="M111" s="3"/>
      <c r="N111" s="3"/>
    </row>
    <row r="112" spans="1:14" s="6" customFormat="1" ht="45">
      <c r="C112" s="6">
        <v>1</v>
      </c>
      <c r="D112" s="6" t="str">
        <f t="shared" si="14"/>
        <v/>
      </c>
      <c r="E112" s="6" t="str">
        <f t="shared" si="15"/>
        <v/>
      </c>
      <c r="G112" s="6" t="s">
        <v>276</v>
      </c>
      <c r="H112" s="1" t="s">
        <v>244</v>
      </c>
      <c r="I112" s="1" t="s">
        <v>245</v>
      </c>
      <c r="J112" s="6">
        <v>2011</v>
      </c>
      <c r="K112" s="15" t="s">
        <v>86</v>
      </c>
      <c r="L112" s="20" t="s">
        <v>211</v>
      </c>
      <c r="M112" s="3"/>
      <c r="N112" s="3"/>
    </row>
    <row r="113" spans="1:14" s="6" customFormat="1" ht="45">
      <c r="A113" s="6">
        <v>1</v>
      </c>
      <c r="B113" s="6">
        <v>1</v>
      </c>
      <c r="D113" s="6" t="str">
        <f t="shared" ref="D113:D128" si="16">IF(A113+C113=2,1,"")</f>
        <v/>
      </c>
      <c r="E113" s="6">
        <f t="shared" ref="E113:E130" si="17">IF(A113+B113=2,1,"")</f>
        <v>1</v>
      </c>
      <c r="G113" s="6" t="s">
        <v>276</v>
      </c>
      <c r="H113" s="1" t="s">
        <v>244</v>
      </c>
      <c r="I113" s="1" t="s">
        <v>245</v>
      </c>
      <c r="J113" s="6">
        <v>2011</v>
      </c>
      <c r="K113" s="15" t="s">
        <v>87</v>
      </c>
      <c r="L113" s="20" t="s">
        <v>212</v>
      </c>
      <c r="M113" s="3" t="s">
        <v>353</v>
      </c>
      <c r="N113" s="3"/>
    </row>
    <row r="114" spans="1:14" s="6" customFormat="1" ht="45">
      <c r="A114" s="6">
        <v>1</v>
      </c>
      <c r="B114" s="6">
        <v>1</v>
      </c>
      <c r="D114" s="6" t="str">
        <f t="shared" si="16"/>
        <v/>
      </c>
      <c r="E114" s="6">
        <f t="shared" si="17"/>
        <v>1</v>
      </c>
      <c r="G114" s="6" t="s">
        <v>276</v>
      </c>
      <c r="H114" s="1" t="s">
        <v>244</v>
      </c>
      <c r="I114" s="1" t="s">
        <v>245</v>
      </c>
      <c r="J114" s="6">
        <v>2011</v>
      </c>
      <c r="K114" s="15" t="s">
        <v>88</v>
      </c>
      <c r="L114" s="20" t="s">
        <v>240</v>
      </c>
      <c r="M114" s="3"/>
      <c r="N114" s="3"/>
    </row>
    <row r="115" spans="1:14" s="6" customFormat="1" ht="45">
      <c r="A115" s="6">
        <v>1</v>
      </c>
      <c r="B115" s="6">
        <v>1</v>
      </c>
      <c r="D115" s="6" t="str">
        <f t="shared" si="16"/>
        <v/>
      </c>
      <c r="E115" s="6">
        <f t="shared" si="17"/>
        <v>1</v>
      </c>
      <c r="G115" s="6" t="s">
        <v>276</v>
      </c>
      <c r="H115" s="1" t="s">
        <v>244</v>
      </c>
      <c r="I115" s="1" t="s">
        <v>245</v>
      </c>
      <c r="J115" s="6">
        <v>2011</v>
      </c>
      <c r="K115" s="15" t="s">
        <v>89</v>
      </c>
      <c r="L115" s="20" t="s">
        <v>241</v>
      </c>
      <c r="M115" s="3"/>
      <c r="N115" s="3"/>
    </row>
    <row r="116" spans="1:14" s="6" customFormat="1" ht="45">
      <c r="A116" s="6">
        <v>1</v>
      </c>
      <c r="B116" s="6">
        <v>1</v>
      </c>
      <c r="D116" s="6" t="str">
        <f t="shared" si="16"/>
        <v/>
      </c>
      <c r="E116" s="6">
        <f t="shared" si="17"/>
        <v>1</v>
      </c>
      <c r="G116" s="6" t="s">
        <v>276</v>
      </c>
      <c r="H116" s="1" t="s">
        <v>244</v>
      </c>
      <c r="I116" s="1" t="s">
        <v>245</v>
      </c>
      <c r="J116" s="6">
        <v>2011</v>
      </c>
      <c r="K116" s="15" t="s">
        <v>90</v>
      </c>
      <c r="L116" s="20" t="s">
        <v>216</v>
      </c>
      <c r="M116" s="3"/>
      <c r="N116" s="3"/>
    </row>
    <row r="117" spans="1:14" s="6" customFormat="1" ht="45">
      <c r="A117" s="6">
        <v>1</v>
      </c>
      <c r="B117" s="6">
        <v>1</v>
      </c>
      <c r="D117" s="6" t="str">
        <f t="shared" si="16"/>
        <v/>
      </c>
      <c r="E117" s="6">
        <f t="shared" si="17"/>
        <v>1</v>
      </c>
      <c r="G117" s="6" t="s">
        <v>276</v>
      </c>
      <c r="H117" s="1" t="s">
        <v>244</v>
      </c>
      <c r="I117" s="1" t="s">
        <v>245</v>
      </c>
      <c r="J117" s="6">
        <v>2011</v>
      </c>
      <c r="K117" s="15" t="s">
        <v>91</v>
      </c>
      <c r="L117" s="20" t="s">
        <v>217</v>
      </c>
      <c r="M117" s="3"/>
      <c r="N117" s="3"/>
    </row>
    <row r="118" spans="1:14" s="6" customFormat="1" ht="45">
      <c r="A118" s="6">
        <v>1</v>
      </c>
      <c r="B118" s="6">
        <v>1</v>
      </c>
      <c r="D118" s="6" t="str">
        <f t="shared" si="16"/>
        <v/>
      </c>
      <c r="E118" s="6">
        <f t="shared" si="17"/>
        <v>1</v>
      </c>
      <c r="G118" s="6" t="s">
        <v>276</v>
      </c>
      <c r="H118" s="1" t="s">
        <v>244</v>
      </c>
      <c r="I118" s="1" t="s">
        <v>245</v>
      </c>
      <c r="J118" s="6">
        <v>2011</v>
      </c>
      <c r="K118" s="15" t="s">
        <v>92</v>
      </c>
      <c r="L118" s="20" t="s">
        <v>218</v>
      </c>
      <c r="M118" s="3"/>
      <c r="N118" s="3"/>
    </row>
    <row r="119" spans="1:14" s="6" customFormat="1" ht="45">
      <c r="A119" s="6">
        <v>1</v>
      </c>
      <c r="B119" s="6">
        <v>1</v>
      </c>
      <c r="D119" s="6" t="str">
        <f t="shared" si="16"/>
        <v/>
      </c>
      <c r="E119" s="6">
        <f t="shared" si="17"/>
        <v>1</v>
      </c>
      <c r="G119" s="6" t="s">
        <v>276</v>
      </c>
      <c r="H119" s="1" t="s">
        <v>244</v>
      </c>
      <c r="I119" s="1" t="s">
        <v>245</v>
      </c>
      <c r="J119" s="6">
        <v>2011</v>
      </c>
      <c r="K119" s="15" t="s">
        <v>93</v>
      </c>
      <c r="L119" s="20" t="s">
        <v>199</v>
      </c>
      <c r="M119" s="3"/>
      <c r="N119" s="3"/>
    </row>
    <row r="120" spans="1:14" s="6" customFormat="1" ht="45">
      <c r="A120" s="6">
        <v>1</v>
      </c>
      <c r="B120" s="6">
        <v>1</v>
      </c>
      <c r="D120" s="6" t="str">
        <f t="shared" si="16"/>
        <v/>
      </c>
      <c r="E120" s="6">
        <f t="shared" si="17"/>
        <v>1</v>
      </c>
      <c r="G120" s="6" t="s">
        <v>276</v>
      </c>
      <c r="H120" s="1" t="s">
        <v>244</v>
      </c>
      <c r="I120" s="1" t="s">
        <v>245</v>
      </c>
      <c r="J120" s="6">
        <v>2011</v>
      </c>
      <c r="K120" s="15" t="s">
        <v>94</v>
      </c>
      <c r="L120" s="20" t="s">
        <v>200</v>
      </c>
      <c r="M120" s="3" t="s">
        <v>354</v>
      </c>
    </row>
    <row r="121" spans="1:14" s="6" customFormat="1" ht="45">
      <c r="A121" s="6">
        <v>1</v>
      </c>
      <c r="B121" s="6">
        <v>1</v>
      </c>
      <c r="D121" s="6" t="str">
        <f t="shared" si="16"/>
        <v/>
      </c>
      <c r="E121" s="6">
        <f t="shared" si="17"/>
        <v>1</v>
      </c>
      <c r="G121" s="6" t="s">
        <v>276</v>
      </c>
      <c r="H121" s="1" t="s">
        <v>244</v>
      </c>
      <c r="I121" s="1" t="s">
        <v>245</v>
      </c>
      <c r="J121" s="6">
        <v>2011</v>
      </c>
      <c r="K121" s="15" t="s">
        <v>95</v>
      </c>
      <c r="L121" s="20" t="s">
        <v>201</v>
      </c>
      <c r="M121" s="3"/>
      <c r="N121" s="3"/>
    </row>
    <row r="122" spans="1:14" s="6" customFormat="1" ht="45">
      <c r="A122" s="6">
        <v>1</v>
      </c>
      <c r="B122" s="6">
        <v>1</v>
      </c>
      <c r="D122" s="6" t="str">
        <f t="shared" si="16"/>
        <v/>
      </c>
      <c r="E122" s="6">
        <f t="shared" si="17"/>
        <v>1</v>
      </c>
      <c r="G122" s="6" t="s">
        <v>276</v>
      </c>
      <c r="H122" s="1" t="s">
        <v>244</v>
      </c>
      <c r="I122" s="1" t="s">
        <v>245</v>
      </c>
      <c r="J122" s="6">
        <v>2011</v>
      </c>
      <c r="K122" s="15" t="s">
        <v>96</v>
      </c>
      <c r="L122" s="20" t="s">
        <v>202</v>
      </c>
      <c r="M122" s="3"/>
      <c r="N122" s="3"/>
    </row>
    <row r="123" spans="1:14" s="6" customFormat="1" ht="45">
      <c r="A123" s="6">
        <v>1</v>
      </c>
      <c r="B123" s="6">
        <v>1</v>
      </c>
      <c r="D123" s="6" t="str">
        <f t="shared" si="16"/>
        <v/>
      </c>
      <c r="E123" s="6">
        <f t="shared" si="17"/>
        <v>1</v>
      </c>
      <c r="G123" s="6" t="s">
        <v>276</v>
      </c>
      <c r="H123" s="1" t="s">
        <v>244</v>
      </c>
      <c r="I123" s="1" t="s">
        <v>245</v>
      </c>
      <c r="J123" s="6">
        <v>2011</v>
      </c>
      <c r="K123" s="15" t="s">
        <v>97</v>
      </c>
      <c r="L123" s="20" t="s">
        <v>227</v>
      </c>
      <c r="M123" s="3"/>
      <c r="N123" s="3"/>
    </row>
    <row r="124" spans="1:14" s="6" customFormat="1" ht="45">
      <c r="A124" s="6">
        <v>1</v>
      </c>
      <c r="B124" s="6">
        <v>1</v>
      </c>
      <c r="D124" s="6" t="str">
        <f t="shared" si="16"/>
        <v/>
      </c>
      <c r="E124" s="6">
        <f t="shared" si="17"/>
        <v>1</v>
      </c>
      <c r="G124" s="6" t="s">
        <v>276</v>
      </c>
      <c r="H124" s="1" t="s">
        <v>244</v>
      </c>
      <c r="I124" s="1" t="s">
        <v>245</v>
      </c>
      <c r="J124" s="6">
        <v>2011</v>
      </c>
      <c r="K124" s="15" t="s">
        <v>98</v>
      </c>
      <c r="L124" s="20" t="s">
        <v>228</v>
      </c>
      <c r="M124" s="3"/>
      <c r="N124" s="3"/>
    </row>
    <row r="125" spans="1:14" s="6" customFormat="1" ht="45">
      <c r="A125" s="6">
        <v>1</v>
      </c>
      <c r="B125" s="6">
        <v>1</v>
      </c>
      <c r="D125" s="6" t="str">
        <f t="shared" si="16"/>
        <v/>
      </c>
      <c r="E125" s="6">
        <f t="shared" si="17"/>
        <v>1</v>
      </c>
      <c r="G125" s="6" t="s">
        <v>276</v>
      </c>
      <c r="H125" s="1" t="s">
        <v>244</v>
      </c>
      <c r="I125" s="1" t="s">
        <v>245</v>
      </c>
      <c r="J125" s="6">
        <v>2011</v>
      </c>
      <c r="K125" s="15" t="s">
        <v>99</v>
      </c>
      <c r="L125" s="20" t="s">
        <v>205</v>
      </c>
      <c r="M125" s="3"/>
      <c r="N125" s="3"/>
    </row>
    <row r="126" spans="1:14" s="6" customFormat="1" ht="45">
      <c r="A126" s="6">
        <v>1</v>
      </c>
      <c r="B126" s="6">
        <v>1</v>
      </c>
      <c r="D126" s="6" t="str">
        <f t="shared" si="16"/>
        <v/>
      </c>
      <c r="E126" s="6">
        <f t="shared" si="17"/>
        <v>1</v>
      </c>
      <c r="G126" s="6" t="s">
        <v>276</v>
      </c>
      <c r="H126" s="1" t="s">
        <v>244</v>
      </c>
      <c r="I126" s="1" t="s">
        <v>245</v>
      </c>
      <c r="J126" s="6">
        <v>2011</v>
      </c>
      <c r="K126" s="15" t="s">
        <v>100</v>
      </c>
      <c r="L126" s="20" t="s">
        <v>206</v>
      </c>
      <c r="M126" s="3"/>
      <c r="N126" s="3"/>
    </row>
    <row r="127" spans="1:14" s="6" customFormat="1" ht="45">
      <c r="A127" s="6">
        <v>1</v>
      </c>
      <c r="B127" s="6">
        <v>1</v>
      </c>
      <c r="D127" s="6" t="str">
        <f t="shared" si="16"/>
        <v/>
      </c>
      <c r="E127" s="6">
        <f t="shared" si="17"/>
        <v>1</v>
      </c>
      <c r="G127" s="6" t="s">
        <v>276</v>
      </c>
      <c r="H127" s="1" t="s">
        <v>244</v>
      </c>
      <c r="I127" s="1" t="s">
        <v>245</v>
      </c>
      <c r="J127" s="6">
        <v>2011</v>
      </c>
      <c r="K127" s="15" t="s">
        <v>101</v>
      </c>
      <c r="L127" s="20" t="s">
        <v>207</v>
      </c>
      <c r="M127" s="3"/>
      <c r="N127" s="3"/>
    </row>
    <row r="128" spans="1:14" s="6" customFormat="1" ht="90">
      <c r="A128" s="6">
        <v>1</v>
      </c>
      <c r="B128" s="6">
        <v>1</v>
      </c>
      <c r="D128" s="6" t="str">
        <f t="shared" si="16"/>
        <v/>
      </c>
      <c r="E128" s="6">
        <f t="shared" si="17"/>
        <v>1</v>
      </c>
      <c r="G128" s="6" t="s">
        <v>276</v>
      </c>
      <c r="H128" s="1" t="s">
        <v>234</v>
      </c>
      <c r="I128" s="1" t="s">
        <v>236</v>
      </c>
      <c r="J128" s="6" t="s">
        <v>235</v>
      </c>
      <c r="K128" s="15" t="s">
        <v>102</v>
      </c>
      <c r="L128" s="20" t="s">
        <v>237</v>
      </c>
      <c r="M128" s="3" t="s">
        <v>355</v>
      </c>
    </row>
    <row r="129" spans="1:14" s="6" customFormat="1" ht="45">
      <c r="A129" s="6">
        <v>1</v>
      </c>
      <c r="B129" s="6">
        <v>1</v>
      </c>
      <c r="C129" s="6">
        <v>1</v>
      </c>
      <c r="E129" s="6">
        <f t="shared" si="17"/>
        <v>1</v>
      </c>
      <c r="G129" s="6" t="s">
        <v>276</v>
      </c>
      <c r="H129" s="1" t="s">
        <v>234</v>
      </c>
      <c r="I129" s="1" t="s">
        <v>236</v>
      </c>
      <c r="J129" s="6" t="s">
        <v>235</v>
      </c>
      <c r="K129" s="15" t="s">
        <v>103</v>
      </c>
      <c r="L129" s="20" t="s">
        <v>238</v>
      </c>
      <c r="M129" s="3"/>
      <c r="N129" s="3"/>
    </row>
    <row r="130" spans="1:14" s="6" customFormat="1" ht="77" customHeight="1">
      <c r="A130" s="6">
        <v>1</v>
      </c>
      <c r="B130" s="6">
        <v>1</v>
      </c>
      <c r="E130" s="6">
        <f t="shared" si="17"/>
        <v>1</v>
      </c>
      <c r="G130" s="6" t="s">
        <v>276</v>
      </c>
      <c r="H130" s="1" t="s">
        <v>234</v>
      </c>
      <c r="I130" s="1" t="s">
        <v>236</v>
      </c>
      <c r="J130" s="6" t="s">
        <v>235</v>
      </c>
      <c r="K130" s="15" t="s">
        <v>104</v>
      </c>
      <c r="L130" s="20" t="s">
        <v>239</v>
      </c>
      <c r="M130" s="3" t="s">
        <v>155</v>
      </c>
      <c r="N130" s="3"/>
    </row>
    <row r="131" spans="1:14" s="5" customFormat="1" ht="45">
      <c r="C131" s="5">
        <v>1</v>
      </c>
      <c r="D131" s="5" t="str">
        <f t="shared" ref="D131:D150" si="18">IF(A131+C131=2,1,"")</f>
        <v/>
      </c>
      <c r="E131" s="5" t="str">
        <f t="shared" ref="E131:F146" si="19">IF(A131+B131=2,1,"")</f>
        <v/>
      </c>
      <c r="F131" s="5" t="str">
        <f t="shared" si="19"/>
        <v/>
      </c>
      <c r="G131" s="5" t="s">
        <v>331</v>
      </c>
      <c r="H131" s="1" t="s">
        <v>308</v>
      </c>
      <c r="I131" s="1" t="s">
        <v>309</v>
      </c>
      <c r="J131" s="1">
        <v>2001</v>
      </c>
      <c r="K131" s="17" t="s">
        <v>126</v>
      </c>
      <c r="L131" s="23" t="s">
        <v>288</v>
      </c>
      <c r="M131" s="1" t="s">
        <v>189</v>
      </c>
    </row>
    <row r="132" spans="1:14" s="5" customFormat="1" ht="45">
      <c r="C132" s="5">
        <v>1</v>
      </c>
      <c r="D132" s="5" t="str">
        <f t="shared" si="18"/>
        <v/>
      </c>
      <c r="E132" s="5" t="str">
        <f t="shared" si="19"/>
        <v/>
      </c>
      <c r="F132" s="5" t="str">
        <f t="shared" si="19"/>
        <v/>
      </c>
      <c r="G132" s="5" t="s">
        <v>331</v>
      </c>
      <c r="H132" s="1" t="s">
        <v>308</v>
      </c>
      <c r="I132" s="1" t="s">
        <v>309</v>
      </c>
      <c r="J132" s="1">
        <v>2001</v>
      </c>
      <c r="K132" s="17"/>
      <c r="L132" s="24" t="s">
        <v>310</v>
      </c>
      <c r="M132" s="1" t="s">
        <v>189</v>
      </c>
    </row>
    <row r="133" spans="1:14" s="5" customFormat="1" ht="45">
      <c r="C133" s="5">
        <v>1</v>
      </c>
      <c r="D133" s="5" t="str">
        <f t="shared" si="18"/>
        <v/>
      </c>
      <c r="E133" s="5" t="str">
        <f t="shared" si="19"/>
        <v/>
      </c>
      <c r="F133" s="5" t="str">
        <f t="shared" si="19"/>
        <v/>
      </c>
      <c r="G133" s="5" t="s">
        <v>331</v>
      </c>
      <c r="H133" s="1" t="s">
        <v>308</v>
      </c>
      <c r="I133" s="1" t="s">
        <v>309</v>
      </c>
      <c r="J133" s="1">
        <v>2001</v>
      </c>
      <c r="K133" s="17"/>
      <c r="L133" s="23" t="s">
        <v>289</v>
      </c>
      <c r="M133" s="1" t="s">
        <v>189</v>
      </c>
    </row>
    <row r="134" spans="1:14" s="5" customFormat="1" ht="45">
      <c r="C134" s="5">
        <v>1</v>
      </c>
      <c r="D134" s="5" t="str">
        <f t="shared" si="18"/>
        <v/>
      </c>
      <c r="E134" s="5" t="str">
        <f t="shared" si="19"/>
        <v/>
      </c>
      <c r="F134" s="5" t="str">
        <f t="shared" si="19"/>
        <v/>
      </c>
      <c r="G134" s="5" t="s">
        <v>331</v>
      </c>
      <c r="H134" s="1" t="s">
        <v>308</v>
      </c>
      <c r="I134" s="1" t="s">
        <v>309</v>
      </c>
      <c r="J134" s="1">
        <v>2001</v>
      </c>
      <c r="K134" s="17"/>
      <c r="L134" s="23" t="s">
        <v>290</v>
      </c>
      <c r="M134" s="1" t="s">
        <v>189</v>
      </c>
    </row>
    <row r="135" spans="1:14" s="5" customFormat="1" ht="45">
      <c r="C135" s="5">
        <v>1</v>
      </c>
      <c r="D135" s="5" t="str">
        <f t="shared" si="18"/>
        <v/>
      </c>
      <c r="E135" s="5" t="str">
        <f t="shared" si="19"/>
        <v/>
      </c>
      <c r="F135" s="5" t="str">
        <f t="shared" si="19"/>
        <v/>
      </c>
      <c r="G135" s="5" t="s">
        <v>331</v>
      </c>
      <c r="H135" s="1" t="s">
        <v>308</v>
      </c>
      <c r="I135" s="1" t="s">
        <v>309</v>
      </c>
      <c r="J135" s="1">
        <v>2001</v>
      </c>
      <c r="K135" s="17"/>
      <c r="L135" s="23" t="s">
        <v>291</v>
      </c>
      <c r="M135" s="1" t="s">
        <v>189</v>
      </c>
    </row>
    <row r="136" spans="1:14" s="5" customFormat="1" ht="45">
      <c r="C136" s="5">
        <v>1</v>
      </c>
      <c r="D136" s="5" t="str">
        <f t="shared" si="18"/>
        <v/>
      </c>
      <c r="E136" s="5" t="str">
        <f t="shared" si="19"/>
        <v/>
      </c>
      <c r="F136" s="5" t="str">
        <f t="shared" si="19"/>
        <v/>
      </c>
      <c r="G136" s="5" t="s">
        <v>331</v>
      </c>
      <c r="H136" s="1" t="s">
        <v>308</v>
      </c>
      <c r="I136" s="1" t="s">
        <v>309</v>
      </c>
      <c r="J136" s="1">
        <v>2001</v>
      </c>
      <c r="K136" s="17"/>
      <c r="L136" s="23" t="s">
        <v>318</v>
      </c>
      <c r="M136" s="1" t="s">
        <v>189</v>
      </c>
    </row>
    <row r="137" spans="1:14" s="5" customFormat="1" ht="45">
      <c r="B137" s="5">
        <v>1</v>
      </c>
      <c r="C137" s="5">
        <v>1</v>
      </c>
      <c r="D137" s="5" t="str">
        <f t="shared" si="18"/>
        <v/>
      </c>
      <c r="E137" s="5" t="str">
        <f t="shared" si="19"/>
        <v/>
      </c>
      <c r="F137" s="5">
        <f t="shared" si="19"/>
        <v>1</v>
      </c>
      <c r="G137" s="5" t="s">
        <v>331</v>
      </c>
      <c r="H137" s="1" t="s">
        <v>283</v>
      </c>
      <c r="I137" s="1" t="s">
        <v>284</v>
      </c>
      <c r="J137" s="5">
        <v>2011</v>
      </c>
      <c r="K137" s="18"/>
      <c r="L137" s="23" t="s">
        <v>261</v>
      </c>
      <c r="M137" s="1" t="s">
        <v>21</v>
      </c>
    </row>
    <row r="138" spans="1:14" s="5" customFormat="1" ht="30">
      <c r="C138" s="5">
        <v>1</v>
      </c>
      <c r="D138" s="5" t="str">
        <f t="shared" si="18"/>
        <v/>
      </c>
      <c r="E138" s="5" t="str">
        <f t="shared" si="19"/>
        <v/>
      </c>
      <c r="F138" s="5" t="str">
        <f t="shared" si="19"/>
        <v/>
      </c>
      <c r="G138" s="5" t="s">
        <v>331</v>
      </c>
      <c r="H138" s="1" t="s">
        <v>283</v>
      </c>
      <c r="I138" s="1" t="s">
        <v>284</v>
      </c>
      <c r="J138" s="5">
        <v>2011</v>
      </c>
      <c r="K138" s="18"/>
      <c r="L138" s="23" t="s">
        <v>262</v>
      </c>
      <c r="M138" s="1" t="s">
        <v>186</v>
      </c>
    </row>
    <row r="139" spans="1:14" s="5" customFormat="1" ht="30">
      <c r="C139" s="5">
        <v>1</v>
      </c>
      <c r="D139" s="5" t="str">
        <f t="shared" si="18"/>
        <v/>
      </c>
      <c r="E139" s="5" t="str">
        <f t="shared" si="19"/>
        <v/>
      </c>
      <c r="F139" s="5" t="str">
        <f t="shared" si="19"/>
        <v/>
      </c>
      <c r="G139" s="5" t="s">
        <v>331</v>
      </c>
      <c r="H139" s="1" t="s">
        <v>283</v>
      </c>
      <c r="I139" s="1" t="s">
        <v>284</v>
      </c>
      <c r="J139" s="5">
        <v>2011</v>
      </c>
      <c r="K139" s="18"/>
      <c r="L139" s="23" t="s">
        <v>263</v>
      </c>
      <c r="M139" s="1" t="s">
        <v>186</v>
      </c>
    </row>
    <row r="140" spans="1:14" s="5" customFormat="1" ht="30">
      <c r="A140" s="5">
        <v>1</v>
      </c>
      <c r="B140" s="5">
        <v>1</v>
      </c>
      <c r="D140" s="5" t="str">
        <f t="shared" si="18"/>
        <v/>
      </c>
      <c r="E140" s="5">
        <f t="shared" si="19"/>
        <v>1</v>
      </c>
      <c r="F140" s="5" t="str">
        <f t="shared" si="19"/>
        <v/>
      </c>
      <c r="G140" s="5" t="s">
        <v>331</v>
      </c>
      <c r="H140" s="1" t="s">
        <v>283</v>
      </c>
      <c r="I140" s="1" t="s">
        <v>284</v>
      </c>
      <c r="J140" s="5">
        <v>2011</v>
      </c>
      <c r="K140" s="18"/>
      <c r="L140" s="23" t="s">
        <v>264</v>
      </c>
      <c r="M140" s="1" t="s">
        <v>186</v>
      </c>
    </row>
    <row r="141" spans="1:14" s="5" customFormat="1" ht="30">
      <c r="C141" s="5">
        <v>1</v>
      </c>
      <c r="D141" s="5" t="str">
        <f t="shared" si="18"/>
        <v/>
      </c>
      <c r="E141" s="5" t="str">
        <f t="shared" si="19"/>
        <v/>
      </c>
      <c r="F141" s="5" t="str">
        <f t="shared" si="19"/>
        <v/>
      </c>
      <c r="G141" s="5" t="s">
        <v>331</v>
      </c>
      <c r="H141" s="1" t="s">
        <v>283</v>
      </c>
      <c r="I141" s="1" t="s">
        <v>284</v>
      </c>
      <c r="J141" s="5">
        <v>2011</v>
      </c>
      <c r="K141" s="18"/>
      <c r="L141" s="23" t="s">
        <v>265</v>
      </c>
      <c r="M141" s="1" t="s">
        <v>186</v>
      </c>
    </row>
    <row r="142" spans="1:14" s="5" customFormat="1" ht="30">
      <c r="A142" s="5">
        <v>1</v>
      </c>
      <c r="B142" s="5">
        <v>1</v>
      </c>
      <c r="D142" s="5" t="str">
        <f t="shared" si="18"/>
        <v/>
      </c>
      <c r="E142" s="5">
        <f t="shared" si="19"/>
        <v>1</v>
      </c>
      <c r="F142" s="5" t="str">
        <f t="shared" si="19"/>
        <v/>
      </c>
      <c r="G142" s="5" t="s">
        <v>331</v>
      </c>
      <c r="H142" s="1" t="s">
        <v>283</v>
      </c>
      <c r="I142" s="1" t="s">
        <v>284</v>
      </c>
      <c r="J142" s="5">
        <v>2011</v>
      </c>
      <c r="K142" s="18"/>
      <c r="L142" s="23" t="s">
        <v>266</v>
      </c>
      <c r="M142" s="1" t="s">
        <v>186</v>
      </c>
    </row>
    <row r="143" spans="1:14" s="5" customFormat="1" ht="30">
      <c r="C143" s="5">
        <v>1</v>
      </c>
      <c r="D143" s="5" t="str">
        <f t="shared" si="18"/>
        <v/>
      </c>
      <c r="E143" s="5" t="str">
        <f t="shared" si="19"/>
        <v/>
      </c>
      <c r="F143" s="5" t="str">
        <f t="shared" si="19"/>
        <v/>
      </c>
      <c r="G143" s="5" t="s">
        <v>331</v>
      </c>
      <c r="H143" s="1" t="s">
        <v>283</v>
      </c>
      <c r="I143" s="1" t="s">
        <v>284</v>
      </c>
      <c r="J143" s="5">
        <v>2011</v>
      </c>
      <c r="K143" s="18"/>
      <c r="L143" s="23" t="s">
        <v>267</v>
      </c>
      <c r="M143" s="1" t="s">
        <v>186</v>
      </c>
    </row>
    <row r="144" spans="1:14" s="5" customFormat="1" ht="30">
      <c r="A144" s="5">
        <v>1</v>
      </c>
      <c r="D144" s="5" t="str">
        <f t="shared" si="18"/>
        <v/>
      </c>
      <c r="E144" s="5" t="str">
        <f t="shared" si="19"/>
        <v/>
      </c>
      <c r="F144" s="5" t="str">
        <f t="shared" si="19"/>
        <v/>
      </c>
      <c r="G144" s="5" t="s">
        <v>331</v>
      </c>
      <c r="H144" s="1" t="s">
        <v>283</v>
      </c>
      <c r="I144" s="1" t="s">
        <v>284</v>
      </c>
      <c r="J144" s="5">
        <v>2011</v>
      </c>
      <c r="K144" s="18"/>
      <c r="L144" s="23" t="s">
        <v>268</v>
      </c>
      <c r="M144" s="1" t="s">
        <v>186</v>
      </c>
    </row>
    <row r="145" spans="1:14" s="5" customFormat="1" ht="30">
      <c r="C145" s="5">
        <v>1</v>
      </c>
      <c r="D145" s="5" t="str">
        <f t="shared" si="18"/>
        <v/>
      </c>
      <c r="E145" s="5" t="str">
        <f t="shared" si="19"/>
        <v/>
      </c>
      <c r="F145" s="5" t="str">
        <f t="shared" si="19"/>
        <v/>
      </c>
      <c r="G145" s="5" t="s">
        <v>331</v>
      </c>
      <c r="H145" s="1" t="s">
        <v>283</v>
      </c>
      <c r="I145" s="1" t="s">
        <v>284</v>
      </c>
      <c r="J145" s="5">
        <v>2011</v>
      </c>
      <c r="K145" s="18"/>
      <c r="L145" s="23" t="s">
        <v>269</v>
      </c>
      <c r="M145" s="1" t="s">
        <v>186</v>
      </c>
    </row>
    <row r="146" spans="1:14" s="5" customFormat="1" ht="30">
      <c r="B146" s="5">
        <v>1</v>
      </c>
      <c r="C146" s="5">
        <v>1</v>
      </c>
      <c r="D146" s="5" t="str">
        <f t="shared" si="18"/>
        <v/>
      </c>
      <c r="E146" s="5" t="str">
        <f t="shared" si="19"/>
        <v/>
      </c>
      <c r="F146" s="5">
        <f t="shared" si="19"/>
        <v>1</v>
      </c>
      <c r="G146" s="5" t="s">
        <v>331</v>
      </c>
      <c r="H146" s="1" t="s">
        <v>283</v>
      </c>
      <c r="I146" s="1" t="s">
        <v>284</v>
      </c>
      <c r="J146" s="5">
        <v>2011</v>
      </c>
      <c r="K146" s="18"/>
      <c r="L146" s="23" t="s">
        <v>270</v>
      </c>
      <c r="M146" s="1" t="s">
        <v>186</v>
      </c>
    </row>
    <row r="147" spans="1:14" s="5" customFormat="1" ht="30">
      <c r="C147" s="5">
        <v>1</v>
      </c>
      <c r="D147" s="5" t="str">
        <f t="shared" si="18"/>
        <v/>
      </c>
      <c r="E147" s="5" t="str">
        <f t="shared" ref="E147:F151" si="20">IF(A147+B147=2,1,"")</f>
        <v/>
      </c>
      <c r="F147" s="5" t="str">
        <f t="shared" si="20"/>
        <v/>
      </c>
      <c r="G147" s="5" t="s">
        <v>331</v>
      </c>
      <c r="H147" s="1" t="s">
        <v>283</v>
      </c>
      <c r="I147" s="1" t="s">
        <v>284</v>
      </c>
      <c r="J147" s="5">
        <v>2011</v>
      </c>
      <c r="K147" s="18"/>
      <c r="L147" s="23" t="s">
        <v>271</v>
      </c>
      <c r="M147" s="1" t="s">
        <v>186</v>
      </c>
    </row>
    <row r="148" spans="1:14" s="5" customFormat="1" ht="30">
      <c r="B148" s="5">
        <v>1</v>
      </c>
      <c r="C148" s="5">
        <v>1</v>
      </c>
      <c r="D148" s="5" t="str">
        <f t="shared" si="18"/>
        <v/>
      </c>
      <c r="E148" s="5" t="str">
        <f t="shared" si="20"/>
        <v/>
      </c>
      <c r="F148" s="5">
        <f t="shared" si="20"/>
        <v>1</v>
      </c>
      <c r="G148" s="5" t="s">
        <v>331</v>
      </c>
      <c r="H148" s="1" t="s">
        <v>283</v>
      </c>
      <c r="I148" s="1" t="s">
        <v>284</v>
      </c>
      <c r="J148" s="5">
        <v>2011</v>
      </c>
      <c r="K148" s="18"/>
      <c r="L148" s="23" t="s">
        <v>272</v>
      </c>
      <c r="M148" s="1" t="s">
        <v>186</v>
      </c>
    </row>
    <row r="149" spans="1:14" s="5" customFormat="1" ht="30">
      <c r="C149" s="5">
        <v>1</v>
      </c>
      <c r="D149" s="5" t="str">
        <f t="shared" si="18"/>
        <v/>
      </c>
      <c r="E149" s="5" t="str">
        <f t="shared" si="20"/>
        <v/>
      </c>
      <c r="F149" s="5" t="str">
        <f t="shared" si="20"/>
        <v/>
      </c>
      <c r="G149" s="5" t="s">
        <v>331</v>
      </c>
      <c r="H149" s="1" t="s">
        <v>283</v>
      </c>
      <c r="I149" s="1" t="s">
        <v>284</v>
      </c>
      <c r="J149" s="5">
        <v>2011</v>
      </c>
      <c r="K149" s="18"/>
      <c r="L149" s="23" t="s">
        <v>232</v>
      </c>
      <c r="M149" s="1" t="s">
        <v>186</v>
      </c>
    </row>
    <row r="150" spans="1:14" s="5" customFormat="1" ht="30">
      <c r="C150" s="5">
        <v>1</v>
      </c>
      <c r="D150" s="5" t="str">
        <f t="shared" si="18"/>
        <v/>
      </c>
      <c r="E150" s="5" t="str">
        <f t="shared" si="20"/>
        <v/>
      </c>
      <c r="F150" s="5" t="str">
        <f t="shared" si="20"/>
        <v/>
      </c>
      <c r="G150" s="5" t="s">
        <v>331</v>
      </c>
      <c r="H150" s="1" t="s">
        <v>283</v>
      </c>
      <c r="I150" s="1" t="s">
        <v>284</v>
      </c>
      <c r="J150" s="5">
        <v>2011</v>
      </c>
      <c r="K150" s="18"/>
      <c r="L150" s="23" t="s">
        <v>273</v>
      </c>
      <c r="M150" s="1" t="s">
        <v>186</v>
      </c>
    </row>
    <row r="151" spans="1:14">
      <c r="N151"/>
    </row>
    <row r="152" spans="1:14">
      <c r="A152">
        <f>SUM(A4:A150)</f>
        <v>80</v>
      </c>
      <c r="B152">
        <f t="shared" ref="B152:F152" si="21">SUM(B4:B150)</f>
        <v>69</v>
      </c>
      <c r="C152">
        <f t="shared" si="21"/>
        <v>62</v>
      </c>
      <c r="D152">
        <f t="shared" si="21"/>
        <v>3</v>
      </c>
      <c r="E152">
        <f t="shared" si="21"/>
        <v>43</v>
      </c>
      <c r="F152">
        <f t="shared" si="21"/>
        <v>17</v>
      </c>
    </row>
    <row r="153" spans="1:14" ht="30">
      <c r="A153" s="9" t="s">
        <v>297</v>
      </c>
      <c r="B153" s="9" t="s">
        <v>298</v>
      </c>
      <c r="C153" s="9" t="s">
        <v>299</v>
      </c>
      <c r="D153" s="11" t="s">
        <v>306</v>
      </c>
      <c r="E153" s="11" t="s">
        <v>307</v>
      </c>
      <c r="F153" s="11" t="s">
        <v>294</v>
      </c>
    </row>
  </sheetData>
  <phoneticPr fontId="2" type="noConversion"/>
  <pageMargins left="0.75" right="0.75" top="1" bottom="1" header="0.5" footer="0.5"/>
  <pageSetup scale="70" fitToHeight="0" orientation="landscape" horizontalDpi="4294967292" verticalDpi="4294967292"/>
  <headerFooter>
    <oddHeader xml:space="preserve">&amp;C&amp;"Calibri,Regular"&amp;K000000Measuring &amp; Evaluating Motivation </oddHead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8"/>
  <sheetViews>
    <sheetView workbookViewId="0">
      <selection activeCell="B14" sqref="B14"/>
    </sheetView>
  </sheetViews>
  <sheetFormatPr baseColWidth="10" defaultRowHeight="15" x14ac:dyDescent="0"/>
  <cols>
    <col min="1" max="1" width="75" style="10" customWidth="1"/>
  </cols>
  <sheetData>
    <row r="3" spans="1:1">
      <c r="A3" s="10" t="s">
        <v>313</v>
      </c>
    </row>
    <row r="4" spans="1:1" ht="30">
      <c r="A4" s="10" t="s">
        <v>316</v>
      </c>
    </row>
    <row r="6" spans="1:1" ht="30">
      <c r="A6" s="10" t="s">
        <v>356</v>
      </c>
    </row>
    <row r="9" spans="1:1" ht="45">
      <c r="A9" s="10" t="s">
        <v>338</v>
      </c>
    </row>
    <row r="12" spans="1:1">
      <c r="A12" s="10" t="s">
        <v>314</v>
      </c>
    </row>
    <row r="14" spans="1:1" ht="45">
      <c r="A14" s="10" t="s">
        <v>357</v>
      </c>
    </row>
    <row r="16" spans="1:1" ht="60">
      <c r="A16" s="10" t="s">
        <v>336</v>
      </c>
    </row>
    <row r="18" spans="1:1" ht="45">
      <c r="A18" s="10" t="s">
        <v>335</v>
      </c>
    </row>
    <row r="22" spans="1:1">
      <c r="A22" s="10" t="s">
        <v>315</v>
      </c>
    </row>
    <row r="24" spans="1:1" ht="45">
      <c r="A24" s="10" t="s">
        <v>358</v>
      </c>
    </row>
    <row r="28" spans="1:1" ht="30">
      <c r="A28" s="10" t="s">
        <v>337</v>
      </c>
    </row>
  </sheetData>
  <phoneticPr fontId="8"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Items</vt:lpstr>
      <vt:lpstr>Definitions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Margie Turrin</dc:creator>
  <cp:lastModifiedBy>Kim Kastens</cp:lastModifiedBy>
  <cp:lastPrinted>2012-05-17T04:32:38Z</cp:lastPrinted>
  <dcterms:created xsi:type="dcterms:W3CDTF">2012-05-10T01:05:14Z</dcterms:created>
  <dcterms:modified xsi:type="dcterms:W3CDTF">2016-10-12T19:05:51Z</dcterms:modified>
</cp:coreProperties>
</file>