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060" windowHeight="15600" tabRatio="500"/>
  </bookViews>
  <sheets>
    <sheet name="198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H45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F37" i="1"/>
  <c r="F38" i="1"/>
  <c r="F39" i="1"/>
  <c r="F40" i="1"/>
  <c r="F41" i="1"/>
  <c r="F42" i="1"/>
  <c r="F43" i="1"/>
  <c r="F44" i="1"/>
  <c r="F45" i="1"/>
  <c r="F36" i="1"/>
  <c r="F24" i="1"/>
  <c r="F25" i="1"/>
  <c r="F26" i="1"/>
  <c r="F27" i="1"/>
  <c r="F28" i="1"/>
  <c r="F29" i="1"/>
  <c r="F30" i="1"/>
  <c r="F31" i="1"/>
  <c r="F32" i="1"/>
  <c r="F33" i="1"/>
  <c r="F23" i="1"/>
  <c r="F17" i="1"/>
  <c r="F18" i="1"/>
  <c r="F19" i="1"/>
  <c r="F20" i="1"/>
  <c r="F21" i="1"/>
  <c r="F16" i="1"/>
  <c r="K45" i="1"/>
  <c r="L45" i="1"/>
  <c r="N45" i="1"/>
  <c r="M45" i="1"/>
  <c r="I45" i="1"/>
  <c r="K44" i="1"/>
  <c r="L44" i="1"/>
  <c r="N44" i="1"/>
  <c r="M44" i="1"/>
  <c r="I44" i="1"/>
  <c r="K43" i="1"/>
  <c r="L43" i="1"/>
  <c r="N43" i="1"/>
  <c r="M43" i="1"/>
  <c r="I43" i="1"/>
  <c r="K42" i="1"/>
  <c r="L42" i="1"/>
  <c r="N42" i="1"/>
  <c r="M42" i="1"/>
  <c r="I42" i="1"/>
  <c r="K41" i="1"/>
  <c r="L41" i="1"/>
  <c r="N41" i="1"/>
  <c r="M41" i="1"/>
  <c r="I41" i="1"/>
  <c r="K40" i="1"/>
  <c r="L40" i="1"/>
  <c r="N40" i="1"/>
  <c r="M40" i="1"/>
  <c r="I40" i="1"/>
  <c r="K39" i="1"/>
  <c r="L39" i="1"/>
  <c r="N39" i="1"/>
  <c r="M39" i="1"/>
  <c r="I39" i="1"/>
  <c r="K38" i="1"/>
  <c r="L38" i="1"/>
  <c r="N38" i="1"/>
  <c r="M38" i="1"/>
  <c r="I38" i="1"/>
  <c r="K37" i="1"/>
  <c r="L37" i="1"/>
  <c r="N37" i="1"/>
  <c r="M37" i="1"/>
  <c r="I37" i="1"/>
  <c r="K36" i="1"/>
  <c r="L36" i="1"/>
  <c r="N36" i="1"/>
  <c r="M36" i="1"/>
  <c r="I36" i="1"/>
  <c r="K33" i="1"/>
  <c r="L33" i="1"/>
  <c r="N33" i="1"/>
  <c r="M33" i="1"/>
  <c r="I33" i="1"/>
  <c r="K32" i="1"/>
  <c r="L32" i="1"/>
  <c r="N32" i="1"/>
  <c r="M32" i="1"/>
  <c r="I32" i="1"/>
  <c r="K31" i="1"/>
  <c r="L31" i="1"/>
  <c r="N31" i="1"/>
  <c r="M31" i="1"/>
  <c r="I31" i="1"/>
  <c r="K30" i="1"/>
  <c r="L30" i="1"/>
  <c r="N30" i="1"/>
  <c r="M30" i="1"/>
  <c r="I30" i="1"/>
  <c r="K29" i="1"/>
  <c r="L29" i="1"/>
  <c r="N29" i="1"/>
  <c r="M29" i="1"/>
  <c r="I29" i="1"/>
  <c r="K28" i="1"/>
  <c r="L28" i="1"/>
  <c r="N28" i="1"/>
  <c r="M28" i="1"/>
  <c r="I28" i="1"/>
  <c r="K27" i="1"/>
  <c r="L27" i="1"/>
  <c r="N27" i="1"/>
  <c r="M27" i="1"/>
  <c r="I27" i="1"/>
  <c r="K26" i="1"/>
  <c r="L26" i="1"/>
  <c r="N26" i="1"/>
  <c r="M26" i="1"/>
  <c r="I26" i="1"/>
  <c r="K25" i="1"/>
  <c r="L25" i="1"/>
  <c r="N25" i="1"/>
  <c r="M25" i="1"/>
  <c r="I25" i="1"/>
  <c r="K24" i="1"/>
  <c r="L24" i="1"/>
  <c r="N24" i="1"/>
  <c r="M24" i="1"/>
  <c r="I24" i="1"/>
  <c r="K23" i="1"/>
  <c r="L23" i="1"/>
  <c r="N23" i="1"/>
  <c r="M23" i="1"/>
  <c r="I23" i="1"/>
  <c r="K21" i="1"/>
  <c r="L21" i="1"/>
  <c r="N21" i="1"/>
  <c r="M21" i="1"/>
  <c r="I21" i="1"/>
  <c r="K20" i="1"/>
  <c r="L20" i="1"/>
  <c r="N20" i="1"/>
  <c r="M20" i="1"/>
  <c r="I20" i="1"/>
  <c r="K19" i="1"/>
  <c r="L19" i="1"/>
  <c r="N19" i="1"/>
  <c r="M19" i="1"/>
  <c r="I19" i="1"/>
  <c r="K18" i="1"/>
  <c r="L18" i="1"/>
  <c r="N18" i="1"/>
  <c r="M18" i="1"/>
  <c r="I18" i="1"/>
  <c r="K17" i="1"/>
  <c r="L17" i="1"/>
  <c r="N17" i="1"/>
  <c r="M17" i="1"/>
  <c r="I17" i="1"/>
  <c r="K16" i="1"/>
  <c r="L16" i="1"/>
  <c r="N16" i="1"/>
  <c r="M16" i="1"/>
</calcChain>
</file>

<file path=xl/sharedStrings.xml><?xml version="1.0" encoding="utf-8"?>
<sst xmlns="http://schemas.openxmlformats.org/spreadsheetml/2006/main" count="55" uniqueCount="48">
  <si>
    <t>Station</t>
  </si>
  <si>
    <t>82-Northing</t>
  </si>
  <si>
    <t>82-Easting</t>
  </si>
  <si>
    <t>82-Elevation</t>
  </si>
  <si>
    <t>mc02</t>
  </si>
  <si>
    <t>mc03</t>
  </si>
  <si>
    <t>mc04</t>
  </si>
  <si>
    <t>mc05</t>
  </si>
  <si>
    <t>mc06</t>
  </si>
  <si>
    <t>mc07</t>
  </si>
  <si>
    <t>mc08</t>
  </si>
  <si>
    <t>mc09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</si>
  <si>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</si>
  <si>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</si>
  <si>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</si>
  <si>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</si>
  <si>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</si>
  <si>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</si>
  <si>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</si>
  <si>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</si>
  <si>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</si>
  <si>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</si>
  <si>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mc02r</t>
  </si>
  <si>
    <t>mc19r</t>
  </si>
  <si>
    <t>mc20</t>
  </si>
  <si>
    <t>mc21</t>
  </si>
  <si>
    <t>mc22</t>
  </si>
  <si>
    <t>mc23</t>
  </si>
  <si>
    <t>mc24</t>
  </si>
  <si>
    <t>mc25</t>
  </si>
  <si>
    <t>mc26</t>
  </si>
  <si>
    <t>mc27</t>
  </si>
  <si>
    <t>mc28</t>
  </si>
  <si>
    <t>ucsb</t>
  </si>
  <si>
    <t>The benchmarks at McGee Creek are recorded in a local reference frame (meters).</t>
  </si>
  <si>
    <t>Original Reference Frame</t>
  </si>
  <si>
    <t>wrt MC03</t>
  </si>
  <si>
    <t>82-Horz Distance</t>
  </si>
  <si>
    <t>wrt MC02</t>
  </si>
  <si>
    <t xml:space="preserve">This can be modified to make the zero-position be one of the benchmarks (examples here of MC02 or MC03). </t>
  </si>
  <si>
    <t>The GNSS base station can be set up over one of the benchmarks and the rest of the points collected by rover.</t>
  </si>
  <si>
    <t>The absolute position of the base station does not need to be determined.</t>
  </si>
  <si>
    <t>N 37.56442</t>
  </si>
  <si>
    <t>W 118.78492</t>
  </si>
  <si>
    <t>in NAD 83 datum</t>
  </si>
  <si>
    <t>You can find MC02 at the field site by navigating to:</t>
  </si>
  <si>
    <t>The original 1982 data set was taken by Art Sylvester and students (University of California Santa Barbara). More information can be found at</t>
  </si>
  <si>
    <t>http://www.geol.ucsb.edu/projects/geodesy/level_lines/X0036_McGEE_CREEK.html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</si>
</sst>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G6" sqref="G6"/>
    </sheetView>
  </sheetViews>
  <sheetFormatPr baseColWidth="10" defaultRowHeight="15" x14ac:dyDescent="0"/>
  <cols>
    <col min="6" max="9" width="10.83203125" customWidth="1"/>
    <col min="11" max="11" width="11.1640625" customWidth="1"/>
  </cols>
  <sheetData>
    <row r="1" spans="1:14">
      <c r="A1" t="s">
        <v>34</v>
      </c>
    </row>
    <row r="2" spans="1:14">
      <c r="A2" t="s">
        <v>39</v>
      </c>
    </row>
    <row r="3" spans="1:14">
      <c r="A3" t="s">
        <v>40</v>
      </c>
    </row>
    <row r="4" spans="1:14">
      <c r="A4" t="s">
        <v>41</v>
      </c>
    </row>
    <row r="5" spans="1:14">
      <c r="A5" t="s">
        <v>45</v>
      </c>
    </row>
    <row r="6" spans="1:14">
      <c r="A6" t="s">
        <v>42</v>
      </c>
    </row>
    <row r="7" spans="1:14">
      <c r="A7" t="s">
        <v>43</v>
      </c>
    </row>
    <row r="8" spans="1:14">
      <c r="A8" t="s">
        <v>44</v>
      </c>
    </row>
    <row r="10" spans="1:14">
      <c r="A10" t="s">
        <v>46</v>
      </c>
    </row>
    <row r="11" spans="1:14">
      <c r="A11" t="s">
        <v>47</v>
      </c>
    </row>
    <row r="13" spans="1:14">
      <c r="B13" t="s">
        <v>35</v>
      </c>
      <c r="F13" t="s">
        <v>36</v>
      </c>
      <c r="K13" t="s">
        <v>38</v>
      </c>
    </row>
    <row r="14" spans="1:14">
      <c r="A14" t="s">
        <v>0</v>
      </c>
      <c r="B14" t="s">
        <v>1</v>
      </c>
      <c r="C14" t="s">
        <v>2</v>
      </c>
      <c r="D14" t="s">
        <v>3</v>
      </c>
      <c r="F14" t="s">
        <v>1</v>
      </c>
      <c r="G14" t="s">
        <v>2</v>
      </c>
      <c r="H14" t="s">
        <v>3</v>
      </c>
      <c r="I14" t="s">
        <v>37</v>
      </c>
      <c r="K14" t="s">
        <v>1</v>
      </c>
      <c r="L14" t="s">
        <v>2</v>
      </c>
      <c r="M14" t="s">
        <v>3</v>
      </c>
      <c r="N14" t="s">
        <v>37</v>
      </c>
    </row>
    <row r="16" spans="1:14">
      <c r="A16" t="s">
        <v>4</v>
      </c>
      <c r="B16">
        <v>352.22399999999999</v>
      </c>
      <c r="C16">
        <v>172.09</v>
      </c>
      <c r="D16">
        <v>-49.948999999999998</v>
      </c>
      <c r="F16">
        <f>B16-B$17</f>
        <v>26.322999999999979</v>
      </c>
      <c r="G16">
        <f>C16-C$17</f>
        <v>11.337000000000018</v>
      </c>
      <c r="H16">
        <f>D16-D$17</f>
        <v>-1.0379999999999967</v>
      </c>
      <c r="I16" s="1">
        <f>SQRT(F16^2+G16^2)</f>
        <v>28.660563462709511</v>
      </c>
      <c r="K16">
        <f t="shared" ref="K16:K21" si="0">B16-$B$16</f>
        <v>0</v>
      </c>
      <c r="L16">
        <f t="shared" ref="L16:L21" si="1">C16-$C$16</f>
        <v>0</v>
      </c>
      <c r="M16">
        <f t="shared" ref="M16:M21" si="2">D16-$D$16</f>
        <v>0</v>
      </c>
      <c r="N16">
        <f>SQRT(K16^2+L16^2)</f>
        <v>0</v>
      </c>
    </row>
    <row r="17" spans="1:14">
      <c r="A17" t="s">
        <v>5</v>
      </c>
      <c r="B17">
        <v>325.90100000000001</v>
      </c>
      <c r="C17">
        <v>160.75299999999999</v>
      </c>
      <c r="D17">
        <v>-48.911000000000001</v>
      </c>
      <c r="F17">
        <f t="shared" ref="F17:H33" si="3">B17-B$17</f>
        <v>0</v>
      </c>
      <c r="G17">
        <f t="shared" si="3"/>
        <v>0</v>
      </c>
      <c r="H17">
        <f t="shared" si="3"/>
        <v>0</v>
      </c>
      <c r="I17" s="2">
        <f t="shared" ref="I17:I21" si="4">SQRT(F17^2+G17^2)</f>
        <v>0</v>
      </c>
      <c r="K17">
        <f t="shared" si="0"/>
        <v>-26.322999999999979</v>
      </c>
      <c r="L17">
        <f t="shared" si="1"/>
        <v>-11.337000000000018</v>
      </c>
      <c r="M17">
        <f t="shared" si="2"/>
        <v>1.0379999999999967</v>
      </c>
      <c r="N17" s="1">
        <f>SQRT(K17^2+L17^2)</f>
        <v>28.660563462709511</v>
      </c>
    </row>
    <row r="18" spans="1:14">
      <c r="A18" t="s">
        <v>6</v>
      </c>
      <c r="B18">
        <v>286.63</v>
      </c>
      <c r="C18">
        <v>156.99</v>
      </c>
      <c r="D18">
        <v>-48.235999999999997</v>
      </c>
      <c r="F18">
        <f t="shared" si="3"/>
        <v>-39.271000000000015</v>
      </c>
      <c r="G18">
        <f t="shared" si="3"/>
        <v>-3.7629999999999768</v>
      </c>
      <c r="H18">
        <f t="shared" si="3"/>
        <v>0.67500000000000426</v>
      </c>
      <c r="I18" s="1">
        <f t="shared" si="4"/>
        <v>39.450875909160764</v>
      </c>
      <c r="K18">
        <f t="shared" si="0"/>
        <v>-65.593999999999994</v>
      </c>
      <c r="L18">
        <f t="shared" si="1"/>
        <v>-15.099999999999994</v>
      </c>
      <c r="M18">
        <f t="shared" si="2"/>
        <v>1.713000000000001</v>
      </c>
      <c r="N18" s="1">
        <f t="shared" ref="N18:N45" si="5">SQRT(K18^2+L18^2)</f>
        <v>67.309604336974076</v>
      </c>
    </row>
    <row r="19" spans="1:14">
      <c r="A19" t="s">
        <v>7</v>
      </c>
      <c r="B19">
        <v>249.85400000000001</v>
      </c>
      <c r="C19">
        <v>157.178</v>
      </c>
      <c r="D19">
        <v>-47.466999999999999</v>
      </c>
      <c r="F19">
        <f t="shared" si="3"/>
        <v>-76.046999999999997</v>
      </c>
      <c r="G19">
        <f t="shared" si="3"/>
        <v>-3.5749999999999886</v>
      </c>
      <c r="H19">
        <f t="shared" si="3"/>
        <v>1.4440000000000026</v>
      </c>
      <c r="I19" s="1">
        <f t="shared" si="4"/>
        <v>76.130984717130772</v>
      </c>
      <c r="K19">
        <f t="shared" si="0"/>
        <v>-102.36999999999998</v>
      </c>
      <c r="L19">
        <f t="shared" si="1"/>
        <v>-14.912000000000006</v>
      </c>
      <c r="M19">
        <f t="shared" si="2"/>
        <v>2.4819999999999993</v>
      </c>
      <c r="N19" s="1">
        <f t="shared" si="5"/>
        <v>103.45039702195442</v>
      </c>
    </row>
    <row r="20" spans="1:14">
      <c r="A20" t="s">
        <v>8</v>
      </c>
      <c r="B20">
        <v>210.131</v>
      </c>
      <c r="C20">
        <v>162.45099999999999</v>
      </c>
      <c r="D20">
        <v>-46.771999999999998</v>
      </c>
      <c r="F20">
        <f t="shared" si="3"/>
        <v>-115.77000000000001</v>
      </c>
      <c r="G20">
        <f t="shared" si="3"/>
        <v>1.6980000000000075</v>
      </c>
      <c r="H20">
        <f t="shared" si="3"/>
        <v>2.1390000000000029</v>
      </c>
      <c r="I20" s="1">
        <f t="shared" si="4"/>
        <v>115.78245162372406</v>
      </c>
      <c r="K20">
        <f t="shared" si="0"/>
        <v>-142.09299999999999</v>
      </c>
      <c r="L20">
        <f t="shared" si="1"/>
        <v>-9.63900000000001</v>
      </c>
      <c r="M20">
        <f t="shared" si="2"/>
        <v>3.1769999999999996</v>
      </c>
      <c r="N20" s="1">
        <f t="shared" si="5"/>
        <v>142.41955964684064</v>
      </c>
    </row>
    <row r="21" spans="1:14">
      <c r="A21" t="s">
        <v>9</v>
      </c>
      <c r="B21">
        <v>176.24799999999999</v>
      </c>
      <c r="C21">
        <v>145.857</v>
      </c>
      <c r="D21">
        <v>-45.158000000000001</v>
      </c>
      <c r="F21">
        <f t="shared" si="3"/>
        <v>-149.65300000000002</v>
      </c>
      <c r="G21">
        <f t="shared" si="3"/>
        <v>-14.895999999999987</v>
      </c>
      <c r="H21">
        <f t="shared" si="3"/>
        <v>3.7530000000000001</v>
      </c>
      <c r="I21" s="1">
        <f t="shared" si="4"/>
        <v>150.39252383346721</v>
      </c>
      <c r="K21">
        <f t="shared" si="0"/>
        <v>-175.976</v>
      </c>
      <c r="L21">
        <f t="shared" si="1"/>
        <v>-26.233000000000004</v>
      </c>
      <c r="M21">
        <f t="shared" si="2"/>
        <v>4.7909999999999968</v>
      </c>
      <c r="N21" s="1">
        <f t="shared" si="5"/>
        <v>177.92055211526295</v>
      </c>
    </row>
    <row r="22" spans="1:14">
      <c r="A22" t="s">
        <v>10</v>
      </c>
      <c r="I22" s="1"/>
      <c r="N22" s="1"/>
    </row>
    <row r="23" spans="1:14">
      <c r="A23" t="s">
        <v>11</v>
      </c>
      <c r="B23">
        <v>128.50299999999999</v>
      </c>
      <c r="C23">
        <v>121.849</v>
      </c>
      <c r="D23">
        <v>-42.81</v>
      </c>
      <c r="F23">
        <f t="shared" si="3"/>
        <v>-197.39800000000002</v>
      </c>
      <c r="G23">
        <f t="shared" si="3"/>
        <v>-38.903999999999982</v>
      </c>
      <c r="H23">
        <f t="shared" si="3"/>
        <v>6.1009999999999991</v>
      </c>
      <c r="I23" s="1">
        <f t="shared" ref="I23:I33" si="6">SQRT(F23^2+G23^2)</f>
        <v>201.19515804312988</v>
      </c>
      <c r="K23">
        <f t="shared" ref="K23:K33" si="7">B23-$B$16</f>
        <v>-223.721</v>
      </c>
      <c r="L23">
        <f t="shared" ref="L23:L33" si="8">C23-$C$16</f>
        <v>-50.241</v>
      </c>
      <c r="M23">
        <f t="shared" ref="M23:M33" si="9">D23-$D$16</f>
        <v>7.1389999999999958</v>
      </c>
      <c r="N23" s="1">
        <f t="shared" si="5"/>
        <v>229.29292165699314</v>
      </c>
    </row>
    <row r="24" spans="1:14">
      <c r="A24" t="s">
        <v>12</v>
      </c>
      <c r="B24">
        <v>118.431</v>
      </c>
      <c r="C24">
        <v>114.84</v>
      </c>
      <c r="D24">
        <v>-41.526000000000003</v>
      </c>
      <c r="F24">
        <f t="shared" si="3"/>
        <v>-207.47000000000003</v>
      </c>
      <c r="G24">
        <f t="shared" si="3"/>
        <v>-45.912999999999982</v>
      </c>
      <c r="H24">
        <f t="shared" si="3"/>
        <v>7.384999999999998</v>
      </c>
      <c r="I24" s="1">
        <f t="shared" si="6"/>
        <v>212.48953966960352</v>
      </c>
      <c r="K24">
        <f t="shared" si="7"/>
        <v>-233.79300000000001</v>
      </c>
      <c r="L24">
        <f t="shared" si="8"/>
        <v>-57.25</v>
      </c>
      <c r="M24">
        <f t="shared" si="9"/>
        <v>8.4229999999999947</v>
      </c>
      <c r="N24" s="1">
        <f t="shared" si="5"/>
        <v>240.70049719308849</v>
      </c>
    </row>
    <row r="25" spans="1:14">
      <c r="A25" t="s">
        <v>13</v>
      </c>
      <c r="B25">
        <v>114.929</v>
      </c>
      <c r="C25">
        <v>110.05500000000001</v>
      </c>
      <c r="D25">
        <v>-40.448</v>
      </c>
      <c r="F25">
        <f t="shared" si="3"/>
        <v>-210.97200000000001</v>
      </c>
      <c r="G25">
        <f t="shared" si="3"/>
        <v>-50.697999999999979</v>
      </c>
      <c r="H25">
        <f t="shared" si="3"/>
        <v>8.463000000000001</v>
      </c>
      <c r="I25" s="1">
        <f t="shared" si="6"/>
        <v>216.97804494464413</v>
      </c>
      <c r="K25">
        <f t="shared" si="7"/>
        <v>-237.29499999999999</v>
      </c>
      <c r="L25">
        <f t="shared" si="8"/>
        <v>-62.034999999999997</v>
      </c>
      <c r="M25">
        <f t="shared" si="9"/>
        <v>9.5009999999999977</v>
      </c>
      <c r="N25" s="1">
        <f t="shared" si="5"/>
        <v>245.269766277868</v>
      </c>
    </row>
    <row r="26" spans="1:14">
      <c r="A26" t="s">
        <v>14</v>
      </c>
      <c r="B26">
        <v>112.352</v>
      </c>
      <c r="C26">
        <v>104.05</v>
      </c>
      <c r="D26">
        <v>-38.033999999999999</v>
      </c>
      <c r="F26">
        <f t="shared" si="3"/>
        <v>-213.54900000000001</v>
      </c>
      <c r="G26">
        <f t="shared" si="3"/>
        <v>-56.702999999999989</v>
      </c>
      <c r="H26">
        <f t="shared" si="3"/>
        <v>10.877000000000002</v>
      </c>
      <c r="I26" s="1">
        <f t="shared" si="6"/>
        <v>220.94887555722025</v>
      </c>
      <c r="K26">
        <f t="shared" si="7"/>
        <v>-239.87199999999999</v>
      </c>
      <c r="L26">
        <f t="shared" si="8"/>
        <v>-68.040000000000006</v>
      </c>
      <c r="M26">
        <f t="shared" si="9"/>
        <v>11.914999999999999</v>
      </c>
      <c r="N26" s="1">
        <f t="shared" si="5"/>
        <v>249.33515192206653</v>
      </c>
    </row>
    <row r="27" spans="1:14">
      <c r="A27" t="s">
        <v>15</v>
      </c>
      <c r="B27">
        <v>112.916</v>
      </c>
      <c r="C27">
        <v>95.894999999999996</v>
      </c>
      <c r="D27">
        <v>-35.533000000000001</v>
      </c>
      <c r="F27">
        <f t="shared" si="3"/>
        <v>-212.98500000000001</v>
      </c>
      <c r="G27">
        <f t="shared" si="3"/>
        <v>-64.85799999999999</v>
      </c>
      <c r="H27">
        <f t="shared" si="3"/>
        <v>13.378</v>
      </c>
      <c r="I27" s="1">
        <f t="shared" si="6"/>
        <v>222.64134923459301</v>
      </c>
      <c r="K27">
        <f t="shared" si="7"/>
        <v>-239.30799999999999</v>
      </c>
      <c r="L27">
        <f t="shared" si="8"/>
        <v>-76.195000000000007</v>
      </c>
      <c r="M27">
        <f t="shared" si="9"/>
        <v>14.415999999999997</v>
      </c>
      <c r="N27" s="1">
        <f t="shared" si="5"/>
        <v>251.14537003297511</v>
      </c>
    </row>
    <row r="28" spans="1:14">
      <c r="A28" t="s">
        <v>16</v>
      </c>
      <c r="B28">
        <v>110.55200000000001</v>
      </c>
      <c r="C28">
        <v>93.73</v>
      </c>
      <c r="D28">
        <v>-34.345999999999997</v>
      </c>
      <c r="F28">
        <f t="shared" si="3"/>
        <v>-215.34899999999999</v>
      </c>
      <c r="G28">
        <f t="shared" si="3"/>
        <v>-67.022999999999982</v>
      </c>
      <c r="H28">
        <f t="shared" si="3"/>
        <v>14.565000000000005</v>
      </c>
      <c r="I28" s="1">
        <f t="shared" si="6"/>
        <v>225.53774480117511</v>
      </c>
      <c r="K28">
        <f t="shared" si="7"/>
        <v>-241.67199999999997</v>
      </c>
      <c r="L28">
        <f t="shared" si="8"/>
        <v>-78.36</v>
      </c>
      <c r="M28">
        <f t="shared" si="9"/>
        <v>15.603000000000002</v>
      </c>
      <c r="N28" s="1">
        <f t="shared" si="5"/>
        <v>254.058349959217</v>
      </c>
    </row>
    <row r="29" spans="1:14">
      <c r="A29" t="s">
        <v>17</v>
      </c>
      <c r="B29">
        <v>104.33</v>
      </c>
      <c r="C29">
        <v>92.709000000000003</v>
      </c>
      <c r="D29">
        <v>-32.628</v>
      </c>
      <c r="F29">
        <f t="shared" si="3"/>
        <v>-221.57100000000003</v>
      </c>
      <c r="G29">
        <f t="shared" si="3"/>
        <v>-68.043999999999983</v>
      </c>
      <c r="H29">
        <f t="shared" si="3"/>
        <v>16.283000000000001</v>
      </c>
      <c r="I29" s="1">
        <f t="shared" si="6"/>
        <v>231.78372241596261</v>
      </c>
      <c r="K29">
        <f t="shared" si="7"/>
        <v>-247.89400000000001</v>
      </c>
      <c r="L29">
        <f t="shared" si="8"/>
        <v>-79.381</v>
      </c>
      <c r="M29">
        <f t="shared" si="9"/>
        <v>17.320999999999998</v>
      </c>
      <c r="N29" s="1">
        <f t="shared" si="5"/>
        <v>260.29363879472737</v>
      </c>
    </row>
    <row r="30" spans="1:14">
      <c r="A30" t="s">
        <v>18</v>
      </c>
      <c r="B30">
        <v>109.938</v>
      </c>
      <c r="C30">
        <v>84.269000000000005</v>
      </c>
      <c r="D30">
        <v>-30.800999999999998</v>
      </c>
      <c r="F30">
        <f t="shared" si="3"/>
        <v>-215.96300000000002</v>
      </c>
      <c r="G30">
        <f t="shared" si="3"/>
        <v>-76.48399999999998</v>
      </c>
      <c r="H30">
        <f t="shared" si="3"/>
        <v>18.110000000000003</v>
      </c>
      <c r="I30" s="1">
        <f t="shared" si="6"/>
        <v>229.10656827118686</v>
      </c>
      <c r="K30">
        <f t="shared" si="7"/>
        <v>-242.286</v>
      </c>
      <c r="L30">
        <f t="shared" si="8"/>
        <v>-87.820999999999998</v>
      </c>
      <c r="M30">
        <f t="shared" si="9"/>
        <v>19.148</v>
      </c>
      <c r="N30" s="1">
        <f t="shared" si="5"/>
        <v>257.71114418472479</v>
      </c>
    </row>
    <row r="31" spans="1:14">
      <c r="A31" t="s">
        <v>19</v>
      </c>
      <c r="B31">
        <v>104.617</v>
      </c>
      <c r="C31">
        <v>84.822999999999993</v>
      </c>
      <c r="D31">
        <v>-29.713000000000001</v>
      </c>
      <c r="F31">
        <f t="shared" si="3"/>
        <v>-221.28399999999999</v>
      </c>
      <c r="G31">
        <f t="shared" si="3"/>
        <v>-75.929999999999993</v>
      </c>
      <c r="H31">
        <f t="shared" si="3"/>
        <v>19.198</v>
      </c>
      <c r="I31" s="1">
        <f t="shared" si="6"/>
        <v>233.94865581148355</v>
      </c>
      <c r="K31">
        <f t="shared" si="7"/>
        <v>-247.60699999999997</v>
      </c>
      <c r="L31">
        <f t="shared" si="8"/>
        <v>-87.26700000000001</v>
      </c>
      <c r="M31">
        <f t="shared" si="9"/>
        <v>20.235999999999997</v>
      </c>
      <c r="N31" s="1">
        <f t="shared" si="5"/>
        <v>262.53524665842485</v>
      </c>
    </row>
    <row r="32" spans="1:14">
      <c r="A32" t="s">
        <v>20</v>
      </c>
      <c r="B32">
        <v>102.947</v>
      </c>
      <c r="C32">
        <v>81.825999999999993</v>
      </c>
      <c r="D32">
        <v>-28.145</v>
      </c>
      <c r="F32">
        <f t="shared" si="3"/>
        <v>-222.95400000000001</v>
      </c>
      <c r="G32">
        <f t="shared" si="3"/>
        <v>-78.926999999999992</v>
      </c>
      <c r="H32">
        <f t="shared" si="3"/>
        <v>20.766000000000002</v>
      </c>
      <c r="I32" s="1">
        <f t="shared" si="6"/>
        <v>236.51206617210886</v>
      </c>
      <c r="K32">
        <f t="shared" si="7"/>
        <v>-249.27699999999999</v>
      </c>
      <c r="L32">
        <f t="shared" si="8"/>
        <v>-90.26400000000001</v>
      </c>
      <c r="M32">
        <f t="shared" si="9"/>
        <v>21.803999999999998</v>
      </c>
      <c r="N32" s="1">
        <f t="shared" si="5"/>
        <v>265.11622437150089</v>
      </c>
    </row>
    <row r="33" spans="1:14">
      <c r="A33" t="s">
        <v>21</v>
      </c>
      <c r="B33">
        <v>115.961</v>
      </c>
      <c r="C33">
        <v>71.128</v>
      </c>
      <c r="D33">
        <v>-27.181999999999999</v>
      </c>
      <c r="F33">
        <f t="shared" si="3"/>
        <v>-209.94</v>
      </c>
      <c r="G33">
        <f t="shared" si="3"/>
        <v>-89.624999999999986</v>
      </c>
      <c r="H33">
        <f t="shared" si="3"/>
        <v>21.729000000000003</v>
      </c>
      <c r="I33" s="1">
        <f t="shared" si="6"/>
        <v>228.2705504987448</v>
      </c>
      <c r="K33">
        <f t="shared" si="7"/>
        <v>-236.26299999999998</v>
      </c>
      <c r="L33">
        <f t="shared" si="8"/>
        <v>-100.962</v>
      </c>
      <c r="M33">
        <f t="shared" si="9"/>
        <v>22.766999999999999</v>
      </c>
      <c r="N33" s="1">
        <f t="shared" si="5"/>
        <v>256.93098414360225</v>
      </c>
    </row>
    <row r="34" spans="1:14">
      <c r="A34" t="s">
        <v>22</v>
      </c>
      <c r="I34" s="1"/>
      <c r="N34" s="1"/>
    </row>
    <row r="35" spans="1:14">
      <c r="A35" t="s">
        <v>23</v>
      </c>
      <c r="I35" s="1"/>
      <c r="N35" s="1"/>
    </row>
    <row r="36" spans="1:14">
      <c r="A36" t="s">
        <v>24</v>
      </c>
      <c r="B36">
        <v>135.51400000000001</v>
      </c>
      <c r="C36">
        <v>43.941000000000003</v>
      </c>
      <c r="D36">
        <v>-25.664999999999999</v>
      </c>
      <c r="F36">
        <f t="shared" ref="F36:H45" si="10">B36-B$17</f>
        <v>-190.387</v>
      </c>
      <c r="G36">
        <f t="shared" si="10"/>
        <v>-116.81199999999998</v>
      </c>
      <c r="H36">
        <f t="shared" si="10"/>
        <v>23.246000000000002</v>
      </c>
      <c r="I36" s="1">
        <f t="shared" ref="I36:I45" si="11">SQRT(F36^2+G36^2)</f>
        <v>223.36573844929754</v>
      </c>
      <c r="K36">
        <f t="shared" ref="K36:K45" si="12">B36-$B$16</f>
        <v>-216.70999999999998</v>
      </c>
      <c r="L36">
        <f t="shared" ref="L36:L45" si="13">C36-$C$16</f>
        <v>-128.149</v>
      </c>
      <c r="M36">
        <f t="shared" ref="M36:M45" si="14">D36-$D$16</f>
        <v>24.283999999999999</v>
      </c>
      <c r="N36" s="1">
        <f t="shared" si="5"/>
        <v>251.76455330526574</v>
      </c>
    </row>
    <row r="37" spans="1:14">
      <c r="A37" t="s">
        <v>25</v>
      </c>
      <c r="B37">
        <v>134.68100000000001</v>
      </c>
      <c r="C37">
        <v>11.622</v>
      </c>
      <c r="D37">
        <v>-23.968</v>
      </c>
      <c r="F37">
        <f t="shared" si="10"/>
        <v>-191.22</v>
      </c>
      <c r="G37">
        <f t="shared" si="10"/>
        <v>-149.13099999999997</v>
      </c>
      <c r="H37">
        <f t="shared" si="10"/>
        <v>24.943000000000001</v>
      </c>
      <c r="I37" s="1">
        <f t="shared" si="11"/>
        <v>242.49771867174337</v>
      </c>
      <c r="K37">
        <f t="shared" si="12"/>
        <v>-217.54299999999998</v>
      </c>
      <c r="L37">
        <f t="shared" si="13"/>
        <v>-160.46800000000002</v>
      </c>
      <c r="M37">
        <f t="shared" si="14"/>
        <v>25.980999999999998</v>
      </c>
      <c r="N37" s="1">
        <f t="shared" si="5"/>
        <v>270.32376120681658</v>
      </c>
    </row>
    <row r="38" spans="1:14">
      <c r="A38" t="s">
        <v>26</v>
      </c>
      <c r="B38">
        <v>132.756</v>
      </c>
      <c r="C38">
        <v>-23.215</v>
      </c>
      <c r="D38">
        <v>-21.965</v>
      </c>
      <c r="F38">
        <f t="shared" si="10"/>
        <v>-193.14500000000001</v>
      </c>
      <c r="G38">
        <f t="shared" si="10"/>
        <v>-183.96799999999999</v>
      </c>
      <c r="H38">
        <f t="shared" si="10"/>
        <v>26.946000000000002</v>
      </c>
      <c r="I38" s="1">
        <f t="shared" si="11"/>
        <v>266.73810385657316</v>
      </c>
      <c r="K38">
        <f t="shared" si="12"/>
        <v>-219.46799999999999</v>
      </c>
      <c r="L38">
        <f t="shared" si="13"/>
        <v>-195.30500000000001</v>
      </c>
      <c r="M38">
        <f t="shared" si="14"/>
        <v>27.983999999999998</v>
      </c>
      <c r="N38" s="1">
        <f t="shared" si="5"/>
        <v>293.78605489199106</v>
      </c>
    </row>
    <row r="39" spans="1:14">
      <c r="A39" t="s">
        <v>27</v>
      </c>
      <c r="B39">
        <v>138.18299999999999</v>
      </c>
      <c r="C39">
        <v>-53.908999999999999</v>
      </c>
      <c r="D39">
        <v>-20.076000000000001</v>
      </c>
      <c r="F39">
        <f t="shared" si="10"/>
        <v>-187.71800000000002</v>
      </c>
      <c r="G39">
        <f t="shared" si="10"/>
        <v>-214.66199999999998</v>
      </c>
      <c r="H39">
        <f t="shared" si="10"/>
        <v>28.835000000000001</v>
      </c>
      <c r="I39" s="1">
        <f t="shared" si="11"/>
        <v>285.16279870978963</v>
      </c>
      <c r="K39">
        <f t="shared" si="12"/>
        <v>-214.041</v>
      </c>
      <c r="L39">
        <f t="shared" si="13"/>
        <v>-225.999</v>
      </c>
      <c r="M39">
        <f t="shared" si="14"/>
        <v>29.872999999999998</v>
      </c>
      <c r="N39" s="1">
        <f t="shared" si="5"/>
        <v>311.27013618720315</v>
      </c>
    </row>
    <row r="40" spans="1:14">
      <c r="A40" t="s">
        <v>28</v>
      </c>
      <c r="B40">
        <v>124.934</v>
      </c>
      <c r="C40">
        <v>-78.097999999999999</v>
      </c>
      <c r="D40">
        <v>-17.673999999999999</v>
      </c>
      <c r="F40">
        <f t="shared" si="10"/>
        <v>-200.96700000000001</v>
      </c>
      <c r="G40">
        <f t="shared" si="10"/>
        <v>-238.851</v>
      </c>
      <c r="H40">
        <f t="shared" si="10"/>
        <v>31.237000000000002</v>
      </c>
      <c r="I40" s="1">
        <f t="shared" si="11"/>
        <v>312.14986030751317</v>
      </c>
      <c r="K40">
        <f t="shared" si="12"/>
        <v>-227.29</v>
      </c>
      <c r="L40">
        <f t="shared" si="13"/>
        <v>-250.18799999999999</v>
      </c>
      <c r="M40">
        <f t="shared" si="14"/>
        <v>32.274999999999999</v>
      </c>
      <c r="N40" s="1">
        <f t="shared" si="5"/>
        <v>338.01594554695197</v>
      </c>
    </row>
    <row r="41" spans="1:14">
      <c r="A41" t="s">
        <v>29</v>
      </c>
      <c r="B41">
        <v>111.20399999999999</v>
      </c>
      <c r="C41">
        <v>-95.412000000000006</v>
      </c>
      <c r="D41">
        <v>-16.023</v>
      </c>
      <c r="F41">
        <f t="shared" si="10"/>
        <v>-214.697</v>
      </c>
      <c r="G41">
        <f t="shared" si="10"/>
        <v>-256.16499999999996</v>
      </c>
      <c r="H41">
        <f t="shared" si="10"/>
        <v>32.888000000000005</v>
      </c>
      <c r="I41" s="1">
        <f t="shared" si="11"/>
        <v>334.23840149510045</v>
      </c>
      <c r="K41">
        <f t="shared" si="12"/>
        <v>-241.01999999999998</v>
      </c>
      <c r="L41">
        <f t="shared" si="13"/>
        <v>-267.50200000000001</v>
      </c>
      <c r="M41">
        <f t="shared" si="14"/>
        <v>33.926000000000002</v>
      </c>
      <c r="N41" s="1">
        <f t="shared" si="5"/>
        <v>360.06660551070269</v>
      </c>
    </row>
    <row r="42" spans="1:14">
      <c r="A42" t="s">
        <v>30</v>
      </c>
      <c r="B42">
        <v>100.742</v>
      </c>
      <c r="C42">
        <v>-109.586</v>
      </c>
      <c r="D42">
        <v>-14.198</v>
      </c>
      <c r="F42">
        <f t="shared" si="10"/>
        <v>-225.15899999999999</v>
      </c>
      <c r="G42">
        <f t="shared" si="10"/>
        <v>-270.339</v>
      </c>
      <c r="H42">
        <f t="shared" si="10"/>
        <v>34.713000000000001</v>
      </c>
      <c r="I42" s="1">
        <f t="shared" si="11"/>
        <v>351.82346454152258</v>
      </c>
      <c r="K42">
        <f t="shared" si="12"/>
        <v>-251.48199999999997</v>
      </c>
      <c r="L42">
        <f t="shared" si="13"/>
        <v>-281.67599999999999</v>
      </c>
      <c r="M42">
        <f t="shared" si="14"/>
        <v>35.750999999999998</v>
      </c>
      <c r="N42" s="1">
        <f t="shared" si="5"/>
        <v>377.60371462685583</v>
      </c>
    </row>
    <row r="43" spans="1:14">
      <c r="A43" t="s">
        <v>31</v>
      </c>
      <c r="B43">
        <v>95.135000000000005</v>
      </c>
      <c r="C43">
        <v>-123.92400000000001</v>
      </c>
      <c r="D43">
        <v>-12.374000000000001</v>
      </c>
      <c r="F43">
        <f t="shared" si="10"/>
        <v>-230.76600000000002</v>
      </c>
      <c r="G43">
        <f t="shared" si="10"/>
        <v>-284.67700000000002</v>
      </c>
      <c r="H43">
        <f t="shared" si="10"/>
        <v>36.536999999999999</v>
      </c>
      <c r="I43" s="1">
        <f t="shared" si="11"/>
        <v>366.46137734418892</v>
      </c>
      <c r="K43">
        <f t="shared" si="12"/>
        <v>-257.089</v>
      </c>
      <c r="L43">
        <f t="shared" si="13"/>
        <v>-296.01400000000001</v>
      </c>
      <c r="M43">
        <f t="shared" si="14"/>
        <v>37.574999999999996</v>
      </c>
      <c r="N43" s="1">
        <f t="shared" si="5"/>
        <v>392.07020049603364</v>
      </c>
    </row>
    <row r="44" spans="1:14">
      <c r="A44" t="s">
        <v>32</v>
      </c>
      <c r="B44">
        <v>75.004000000000005</v>
      </c>
      <c r="C44">
        <v>-132.721</v>
      </c>
      <c r="D44">
        <v>-10.409000000000001</v>
      </c>
      <c r="F44">
        <f t="shared" si="10"/>
        <v>-250.89699999999999</v>
      </c>
      <c r="G44">
        <f t="shared" si="10"/>
        <v>-293.47399999999999</v>
      </c>
      <c r="H44">
        <f t="shared" si="10"/>
        <v>38.502000000000002</v>
      </c>
      <c r="I44" s="1">
        <f t="shared" si="11"/>
        <v>386.10399283742197</v>
      </c>
      <c r="K44">
        <f t="shared" si="12"/>
        <v>-277.21999999999997</v>
      </c>
      <c r="L44">
        <f t="shared" si="13"/>
        <v>-304.81100000000004</v>
      </c>
      <c r="M44">
        <f t="shared" si="14"/>
        <v>39.54</v>
      </c>
      <c r="N44" s="1">
        <f t="shared" si="5"/>
        <v>412.02023508682191</v>
      </c>
    </row>
    <row r="45" spans="1:14">
      <c r="A45" t="s">
        <v>33</v>
      </c>
      <c r="B45">
        <v>68.331000000000003</v>
      </c>
      <c r="C45">
        <v>-135.749</v>
      </c>
      <c r="D45">
        <v>-8.6929999999999996</v>
      </c>
      <c r="F45">
        <f t="shared" si="10"/>
        <v>-257.57</v>
      </c>
      <c r="G45">
        <f t="shared" si="10"/>
        <v>-296.50199999999995</v>
      </c>
      <c r="H45">
        <f t="shared" si="10"/>
        <v>40.218000000000004</v>
      </c>
      <c r="I45" s="1">
        <f t="shared" si="11"/>
        <v>392.75404632415945</v>
      </c>
      <c r="K45">
        <f t="shared" si="12"/>
        <v>-283.89299999999997</v>
      </c>
      <c r="L45">
        <f t="shared" si="13"/>
        <v>-307.839</v>
      </c>
      <c r="M45">
        <f t="shared" si="14"/>
        <v>41.256</v>
      </c>
      <c r="N45" s="1">
        <f t="shared" si="5"/>
        <v>418.76017643754045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Pratt-Sitaula</dc:creator>
  <cp:lastModifiedBy>Beth Pratt-Sitaula</cp:lastModifiedBy>
  <dcterms:created xsi:type="dcterms:W3CDTF">2018-04-24T16:45:50Z</dcterms:created>
  <dcterms:modified xsi:type="dcterms:W3CDTF">2018-07-30T03:48:42Z</dcterms:modified>
</cp:coreProperties>
</file>