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632" yWindow="-12" windowWidth="7680" windowHeight="8712" firstSheet="1" activeTab="2"/>
    <workbookView xWindow="-12" yWindow="-12" windowWidth="7656" windowHeight="8712"/>
  </bookViews>
  <sheets>
    <sheet name="Explanation" sheetId="15" r:id="rId1"/>
    <sheet name="4 locations for 226" sheetId="9" r:id="rId2"/>
    <sheet name="All four graphs" sheetId="13" r:id="rId3"/>
    <sheet name="115 am-pm with instructions" sheetId="14" r:id="rId4"/>
    <sheet name="4 locations for 115" sheetId="10" r:id="rId5"/>
    <sheet name="4 locations for 115 am-pm" sheetId="12" r:id="rId6"/>
    <sheet name="Wilmington Beach" sheetId="1" r:id="rId7"/>
    <sheet name="Pensacola" sheetId="8" r:id="rId8"/>
    <sheet name="Seattle" sheetId="3" r:id="rId9"/>
    <sheet name="Joggins Wharf, NS" sheetId="6" r:id="rId10"/>
    <sheet name="Galveston" sheetId="2" r:id="rId11"/>
    <sheet name="Galveston 2 week" sheetId="11" r:id="rId12"/>
  </sheets>
  <definedNames>
    <definedName name="_xlnm.Print_Area" localSheetId="3">'115 am-pm with instructions'!$K$40:$R$76</definedName>
    <definedName name="_xlnm.Print_Area" localSheetId="4">'4 locations for 115'!$A$3:$L$45</definedName>
    <definedName name="_xlnm.Print_Area" localSheetId="5">'4 locations for 115 am-pm'!$A$3:$L$45</definedName>
    <definedName name="_xlnm.Print_Area" localSheetId="1">'4 locations for 226'!$A$3:$M$44</definedName>
    <definedName name="_xlnm.Print_Area" localSheetId="2">'All four graphs'!$M$1:$X$45</definedName>
    <definedName name="_xlnm.Print_Area" localSheetId="9">'Joggins Wharf, NS'!$C$5:$I$23</definedName>
    <definedName name="_xlnm.Print_Area" localSheetId="7">Pensacola!$C$4:$I$22</definedName>
    <definedName name="_xlnm.Print_Area" localSheetId="8">Seattle!$C$4:$I$21</definedName>
  </definedNames>
  <calcPr calcId="144525"/>
</workbook>
</file>

<file path=xl/calcChain.xml><?xml version="1.0" encoding="utf-8"?>
<calcChain xmlns="http://schemas.openxmlformats.org/spreadsheetml/2006/main">
  <c r="O7" i="2" l="1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" i="11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7" i="6"/>
  <c r="F33" i="8"/>
  <c r="F34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6" i="8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6" i="3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6" i="1"/>
</calcChain>
</file>

<file path=xl/sharedStrings.xml><?xml version="1.0" encoding="utf-8"?>
<sst xmlns="http://schemas.openxmlformats.org/spreadsheetml/2006/main" count="1055" uniqueCount="39">
  <si>
    <t>EDT</t>
  </si>
  <si>
    <t>feet</t>
  </si>
  <si>
    <t>Low Tide</t>
  </si>
  <si>
    <t>High Tide</t>
  </si>
  <si>
    <t>Wilmington Beach, NC</t>
  </si>
  <si>
    <t>Data from WWW Tide Predictor http://tbone.biol.sc.edu/tide</t>
  </si>
  <si>
    <t>CDT</t>
  </si>
  <si>
    <t>CST</t>
  </si>
  <si>
    <t>Galveston Pleasure Pier Tides</t>
  </si>
  <si>
    <t>PDT</t>
  </si>
  <si>
    <t>Seattle, Washington Tides</t>
  </si>
  <si>
    <t>Day</t>
  </si>
  <si>
    <t>Time</t>
  </si>
  <si>
    <t>Height</t>
  </si>
  <si>
    <t>Unit</t>
  </si>
  <si>
    <t>Event</t>
  </si>
  <si>
    <t>Date/Time</t>
  </si>
  <si>
    <t>Original Data</t>
  </si>
  <si>
    <t>Date</t>
  </si>
  <si>
    <t>ADT</t>
  </si>
  <si>
    <t>AST</t>
  </si>
  <si>
    <t>Joggins Wharf, NS (Bay of Fundy)</t>
  </si>
  <si>
    <t>Pensacola Longer (so as to smooth small tides)</t>
  </si>
  <si>
    <t>Pensacola, Florida</t>
  </si>
  <si>
    <t>Seattle, WA</t>
  </si>
  <si>
    <t>Joggins Wharf, NS</t>
  </si>
  <si>
    <t>Pensacola, FL</t>
  </si>
  <si>
    <t>Worksheet for GLY 115 Lab Handout</t>
  </si>
  <si>
    <t>21 Oct 2004 - 3 Nov 2004</t>
  </si>
  <si>
    <t>Galveston (Pleasure Pier), Texas</t>
  </si>
  <si>
    <t>29.2867° N</t>
  </si>
  <si>
    <t>94.7900° W</t>
  </si>
  <si>
    <t>Set Print Area to each dataset and instructions</t>
  </si>
  <si>
    <t>Used in GLY 1150 (Earth Science) for producing separate locations</t>
  </si>
  <si>
    <t>Worksheet for Lab Handout for GLY 2260 (Oceanography)</t>
  </si>
  <si>
    <t>Used for exams</t>
  </si>
  <si>
    <t>Martin Farley</t>
  </si>
  <si>
    <t>Geology, UNC-Pembroke</t>
  </si>
  <si>
    <t>martin.farley@uncp.edu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</si>
</sst>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b/>
      <sz val="10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gray06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20" fontId="0" fillId="0" borderId="0" xfId="0" applyNumberFormat="1"/>
    <xf numFmtId="2" fontId="0" fillId="0" borderId="0" xfId="0" applyNumberFormat="1"/>
    <xf numFmtId="22" fontId="0" fillId="0" borderId="0" xfId="0" applyNumberFormat="1"/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4" fontId="0" fillId="2" borderId="0" xfId="0" applyNumberFormat="1" applyFill="1"/>
    <xf numFmtId="20" fontId="0" fillId="2" borderId="0" xfId="0" applyNumberFormat="1" applyFill="1"/>
    <xf numFmtId="22" fontId="0" fillId="2" borderId="0" xfId="0" applyNumberFormat="1" applyFill="1"/>
    <xf numFmtId="0" fontId="0" fillId="2" borderId="0" xfId="0" applyFill="1"/>
    <xf numFmtId="16" fontId="0" fillId="0" borderId="0" xfId="0" applyNumberFormat="1"/>
    <xf numFmtId="18" fontId="0" fillId="0" borderId="0" xfId="0" applyNumberFormat="1" applyAlignment="1">
      <alignment horizontal="center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Wilmington Beach</a:t>
            </a:r>
          </a:p>
        </c:rich>
      </c:tx>
      <c:layout>
        <c:manualLayout>
          <c:xMode val="edge"/>
          <c:yMode val="edge"/>
          <c:x val="0.32044220078884844"/>
          <c:y val="3.458209390492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6528931695206"/>
          <c:y val="0.28242074927953892"/>
          <c:w val="0.79005578144948141"/>
          <c:h val="0.530259365994236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'Wilmington Beach'!$G$5</c:f>
              <c:strCache>
                <c:ptCount val="1"/>
                <c:pt idx="0">
                  <c:v>Height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'Wilmington Beach'!$F$6:$F$22</c:f>
              <c:numCache>
                <c:formatCode>m/d/yyyy\ h:mm</c:formatCode>
                <c:ptCount val="17"/>
                <c:pt idx="0">
                  <c:v>38288.079861111109</c:v>
                </c:pt>
                <c:pt idx="1">
                  <c:v>38288.340277777781</c:v>
                </c:pt>
                <c:pt idx="2">
                  <c:v>38288.602777777778</c:v>
                </c:pt>
                <c:pt idx="3">
                  <c:v>38288.853472222225</c:v>
                </c:pt>
                <c:pt idx="4">
                  <c:v>38289.106249999997</c:v>
                </c:pt>
                <c:pt idx="5">
                  <c:v>38289.367361111108</c:v>
                </c:pt>
                <c:pt idx="6">
                  <c:v>38289.630555555559</c:v>
                </c:pt>
                <c:pt idx="7">
                  <c:v>38289.879861111112</c:v>
                </c:pt>
                <c:pt idx="8">
                  <c:v>38290.132638888892</c:v>
                </c:pt>
                <c:pt idx="9">
                  <c:v>38290.393055555556</c:v>
                </c:pt>
                <c:pt idx="10">
                  <c:v>38290.658333333333</c:v>
                </c:pt>
                <c:pt idx="11">
                  <c:v>38290.905555555553</c:v>
                </c:pt>
                <c:pt idx="12">
                  <c:v>38291.117361111108</c:v>
                </c:pt>
                <c:pt idx="13">
                  <c:v>38291.37777777778</c:v>
                </c:pt>
                <c:pt idx="14">
                  <c:v>38291.686111111114</c:v>
                </c:pt>
                <c:pt idx="15">
                  <c:v>38291.930555555555</c:v>
                </c:pt>
                <c:pt idx="16">
                  <c:v>38292.186111111114</c:v>
                </c:pt>
              </c:numCache>
            </c:numRef>
          </c:xVal>
          <c:yVal>
            <c:numRef>
              <c:f>'Wilmington Beach'!$G$6:$G$22</c:f>
              <c:numCache>
                <c:formatCode>0.0</c:formatCode>
                <c:ptCount val="17"/>
                <c:pt idx="0">
                  <c:v>0.06</c:v>
                </c:pt>
                <c:pt idx="1">
                  <c:v>4.91</c:v>
                </c:pt>
                <c:pt idx="2">
                  <c:v>0.33</c:v>
                </c:pt>
                <c:pt idx="3">
                  <c:v>4.22</c:v>
                </c:pt>
                <c:pt idx="4">
                  <c:v>0.13</c:v>
                </c:pt>
                <c:pt idx="5">
                  <c:v>4.84</c:v>
                </c:pt>
                <c:pt idx="6">
                  <c:v>0.45</c:v>
                </c:pt>
                <c:pt idx="7">
                  <c:v>4.04</c:v>
                </c:pt>
                <c:pt idx="8">
                  <c:v>0.26</c:v>
                </c:pt>
                <c:pt idx="9">
                  <c:v>4.72</c:v>
                </c:pt>
                <c:pt idx="10">
                  <c:v>0.6</c:v>
                </c:pt>
                <c:pt idx="11">
                  <c:v>3.86</c:v>
                </c:pt>
                <c:pt idx="12">
                  <c:v>0.41</c:v>
                </c:pt>
                <c:pt idx="13">
                  <c:v>4.5599999999999996</c:v>
                </c:pt>
                <c:pt idx="14">
                  <c:v>0.77</c:v>
                </c:pt>
                <c:pt idx="15">
                  <c:v>3.68</c:v>
                </c:pt>
                <c:pt idx="16">
                  <c:v>0.57999999999999996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18688"/>
        <c:axId val="80208256"/>
      </c:scatterChart>
      <c:valAx>
        <c:axId val="107618688"/>
        <c:scaling>
          <c:orientation val="minMax"/>
          <c:max val="38292"/>
          <c:min val="38288"/>
        </c:scaling>
        <c:delete val="0"/>
        <c:axPos val="b"/>
        <c:numFmt formatCode="d\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08256"/>
        <c:crossesAt val="-2"/>
        <c:crossBetween val="midCat"/>
      </c:valAx>
      <c:valAx>
        <c:axId val="80208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Height (feet)</a:t>
                </a:r>
              </a:p>
            </c:rich>
          </c:tx>
          <c:layout>
            <c:manualLayout>
              <c:xMode val="edge"/>
              <c:yMode val="edge"/>
              <c:x val="2.2099477091273179E-2"/>
              <c:y val="0.3631122776319626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618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Galveston Tides</a:t>
            </a:r>
          </a:p>
        </c:rich>
      </c:tx>
      <c:layout>
        <c:manualLayout>
          <c:xMode val="edge"/>
          <c:yMode val="edge"/>
          <c:x val="0.35216372332043583"/>
          <c:y val="3.2994956512788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00969227112536"/>
          <c:y val="0.25888356956343389"/>
          <c:w val="0.82451971466047702"/>
          <c:h val="0.563452474932179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'Galveston 2 week'!$E$5:$E$50</c:f>
              <c:numCache>
                <c:formatCode>m/d/yyyy\ h:mm</c:formatCode>
                <c:ptCount val="46"/>
                <c:pt idx="0">
                  <c:v>38281.013194444444</c:v>
                </c:pt>
                <c:pt idx="1">
                  <c:v>38281.685416666667</c:v>
                </c:pt>
                <c:pt idx="2">
                  <c:v>38282.04583333333</c:v>
                </c:pt>
                <c:pt idx="3">
                  <c:v>38282.356944444444</c:v>
                </c:pt>
                <c:pt idx="4">
                  <c:v>38282.381944444445</c:v>
                </c:pt>
                <c:pt idx="5">
                  <c:v>38282.738888888889</c:v>
                </c:pt>
                <c:pt idx="6">
                  <c:v>38283.070138888892</c:v>
                </c:pt>
                <c:pt idx="7">
                  <c:v>38283.331250000003</c:v>
                </c:pt>
                <c:pt idx="8">
                  <c:v>38283.499305555553</c:v>
                </c:pt>
                <c:pt idx="9">
                  <c:v>38283.786805555559</c:v>
                </c:pt>
                <c:pt idx="10">
                  <c:v>38284.088194444441</c:v>
                </c:pt>
                <c:pt idx="11">
                  <c:v>38284.342361111114</c:v>
                </c:pt>
                <c:pt idx="12">
                  <c:v>38284.564583333333</c:v>
                </c:pt>
                <c:pt idx="13">
                  <c:v>38284.830555555556</c:v>
                </c:pt>
                <c:pt idx="14">
                  <c:v>38285.102777777778</c:v>
                </c:pt>
                <c:pt idx="15">
                  <c:v>38285.35833333333</c:v>
                </c:pt>
                <c:pt idx="16">
                  <c:v>38285.615277777775</c:v>
                </c:pt>
                <c:pt idx="17">
                  <c:v>38285.870833333334</c:v>
                </c:pt>
                <c:pt idx="18">
                  <c:v>38286.113194444442</c:v>
                </c:pt>
                <c:pt idx="19">
                  <c:v>38286.377083333333</c:v>
                </c:pt>
                <c:pt idx="20">
                  <c:v>38286.65902777778</c:v>
                </c:pt>
                <c:pt idx="21">
                  <c:v>38286.90902777778</c:v>
                </c:pt>
                <c:pt idx="22">
                  <c:v>38287.120833333334</c:v>
                </c:pt>
                <c:pt idx="23">
                  <c:v>38287.395833333336</c:v>
                </c:pt>
                <c:pt idx="24">
                  <c:v>38287.698611111111</c:v>
                </c:pt>
                <c:pt idx="25">
                  <c:v>38287.947222222225</c:v>
                </c:pt>
                <c:pt idx="26">
                  <c:v>38288.125694444447</c:v>
                </c:pt>
                <c:pt idx="27">
                  <c:v>38288.415277777778</c:v>
                </c:pt>
                <c:pt idx="28">
                  <c:v>38288.734722222223</c:v>
                </c:pt>
                <c:pt idx="29">
                  <c:v>38288.986111111109</c:v>
                </c:pt>
                <c:pt idx="30">
                  <c:v>38289.126388888886</c:v>
                </c:pt>
                <c:pt idx="31">
                  <c:v>38289.435416666667</c:v>
                </c:pt>
                <c:pt idx="32">
                  <c:v>38289.770138888889</c:v>
                </c:pt>
                <c:pt idx="33">
                  <c:v>38290.031944444447</c:v>
                </c:pt>
                <c:pt idx="34">
                  <c:v>38290.118750000001</c:v>
                </c:pt>
                <c:pt idx="35">
                  <c:v>38290.456944444442</c:v>
                </c:pt>
                <c:pt idx="36">
                  <c:v>38290.805555555555</c:v>
                </c:pt>
                <c:pt idx="37">
                  <c:v>38291.480555555558</c:v>
                </c:pt>
                <c:pt idx="38">
                  <c:v>38291.844444444447</c:v>
                </c:pt>
                <c:pt idx="39">
                  <c:v>38292.008333333331</c:v>
                </c:pt>
                <c:pt idx="40">
                  <c:v>38292.887499999997</c:v>
                </c:pt>
                <c:pt idx="41">
                  <c:v>38293.040277777778</c:v>
                </c:pt>
                <c:pt idx="42">
                  <c:v>38293.932638888888</c:v>
                </c:pt>
                <c:pt idx="43">
                  <c:v>38294.57916666667</c:v>
                </c:pt>
                <c:pt idx="44">
                  <c:v>38294.972916666666</c:v>
                </c:pt>
                <c:pt idx="45">
                  <c:v>38295.623611111114</c:v>
                </c:pt>
              </c:numCache>
            </c:numRef>
          </c:xVal>
          <c:yVal>
            <c:numRef>
              <c:f>'Galveston 2 week'!$F$5:$F$50</c:f>
              <c:numCache>
                <c:formatCode>General</c:formatCode>
                <c:ptCount val="46"/>
                <c:pt idx="0">
                  <c:v>2.81</c:v>
                </c:pt>
                <c:pt idx="1">
                  <c:v>0.15</c:v>
                </c:pt>
                <c:pt idx="2">
                  <c:v>2.7</c:v>
                </c:pt>
                <c:pt idx="3">
                  <c:v>1.8</c:v>
                </c:pt>
                <c:pt idx="4">
                  <c:v>1.8</c:v>
                </c:pt>
                <c:pt idx="5">
                  <c:v>0.3</c:v>
                </c:pt>
                <c:pt idx="6">
                  <c:v>2.56</c:v>
                </c:pt>
                <c:pt idx="7">
                  <c:v>1.57</c:v>
                </c:pt>
                <c:pt idx="8">
                  <c:v>1.85</c:v>
                </c:pt>
                <c:pt idx="9">
                  <c:v>0.49</c:v>
                </c:pt>
                <c:pt idx="10">
                  <c:v>2.39</c:v>
                </c:pt>
                <c:pt idx="11">
                  <c:v>1.26</c:v>
                </c:pt>
                <c:pt idx="12">
                  <c:v>2.0099999999999998</c:v>
                </c:pt>
                <c:pt idx="13">
                  <c:v>0.73</c:v>
                </c:pt>
                <c:pt idx="14">
                  <c:v>2.2200000000000002</c:v>
                </c:pt>
                <c:pt idx="15">
                  <c:v>0.94</c:v>
                </c:pt>
                <c:pt idx="16">
                  <c:v>2.2000000000000002</c:v>
                </c:pt>
                <c:pt idx="17">
                  <c:v>0.99</c:v>
                </c:pt>
                <c:pt idx="18">
                  <c:v>2.0699999999999998</c:v>
                </c:pt>
                <c:pt idx="19">
                  <c:v>0.64</c:v>
                </c:pt>
                <c:pt idx="20">
                  <c:v>2.35</c:v>
                </c:pt>
                <c:pt idx="21">
                  <c:v>1.24</c:v>
                </c:pt>
                <c:pt idx="22">
                  <c:v>1.95</c:v>
                </c:pt>
                <c:pt idx="23">
                  <c:v>0.4</c:v>
                </c:pt>
                <c:pt idx="24">
                  <c:v>2.46</c:v>
                </c:pt>
                <c:pt idx="25">
                  <c:v>1.47</c:v>
                </c:pt>
                <c:pt idx="26">
                  <c:v>1.86</c:v>
                </c:pt>
                <c:pt idx="27">
                  <c:v>0.23</c:v>
                </c:pt>
                <c:pt idx="28">
                  <c:v>2.52</c:v>
                </c:pt>
                <c:pt idx="29">
                  <c:v>1.64</c:v>
                </c:pt>
                <c:pt idx="30">
                  <c:v>1.81</c:v>
                </c:pt>
                <c:pt idx="31">
                  <c:v>0.13</c:v>
                </c:pt>
                <c:pt idx="32">
                  <c:v>2.52</c:v>
                </c:pt>
                <c:pt idx="33">
                  <c:v>1.77</c:v>
                </c:pt>
                <c:pt idx="34">
                  <c:v>1.8</c:v>
                </c:pt>
                <c:pt idx="35">
                  <c:v>0.1</c:v>
                </c:pt>
                <c:pt idx="36">
                  <c:v>2.48</c:v>
                </c:pt>
                <c:pt idx="37">
                  <c:v>0.12</c:v>
                </c:pt>
                <c:pt idx="38">
                  <c:v>2.41</c:v>
                </c:pt>
                <c:pt idx="39">
                  <c:v>0.18</c:v>
                </c:pt>
                <c:pt idx="40">
                  <c:v>2.34</c:v>
                </c:pt>
                <c:pt idx="41">
                  <c:v>0.26</c:v>
                </c:pt>
                <c:pt idx="42">
                  <c:v>2.29</c:v>
                </c:pt>
                <c:pt idx="43">
                  <c:v>0.36</c:v>
                </c:pt>
                <c:pt idx="44">
                  <c:v>2.27</c:v>
                </c:pt>
                <c:pt idx="45">
                  <c:v>0.46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157952"/>
        <c:axId val="104160640"/>
      </c:scatterChart>
      <c:valAx>
        <c:axId val="104157952"/>
        <c:scaling>
          <c:orientation val="minMax"/>
          <c:max val="38296"/>
          <c:min val="3828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160640"/>
        <c:crossesAt val="-2"/>
        <c:crossBetween val="midCat"/>
        <c:majorUnit val="1"/>
      </c:valAx>
      <c:valAx>
        <c:axId val="104160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Height (feet)</a:t>
                </a:r>
              </a:p>
            </c:rich>
          </c:tx>
          <c:layout>
            <c:manualLayout>
              <c:xMode val="edge"/>
              <c:yMode val="edge"/>
              <c:x val="1.9230740277924152E-2"/>
              <c:y val="0.35533039987648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1579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Pensacola </a:t>
            </a:r>
          </a:p>
        </c:rich>
      </c:tx>
      <c:layout>
        <c:manualLayout>
          <c:xMode val="edge"/>
          <c:yMode val="edge"/>
          <c:x val="0.3991715065385294"/>
          <c:y val="3.32408796866130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93380412490026"/>
          <c:y val="0.26869842437784636"/>
          <c:w val="0.78038726664153324"/>
          <c:h val="0.55124728300197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Pensacola!$G$5</c:f>
              <c:strCache>
                <c:ptCount val="1"/>
                <c:pt idx="0">
                  <c:v>Height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Pensacola!$F$6:$F$34</c:f>
              <c:numCache>
                <c:formatCode>m/d/yyyy\ h:mm</c:formatCode>
                <c:ptCount val="29"/>
                <c:pt idx="0">
                  <c:v>38288.39166666667</c:v>
                </c:pt>
                <c:pt idx="1">
                  <c:v>38288.974305555559</c:v>
                </c:pt>
                <c:pt idx="2">
                  <c:v>38289.425000000003</c:v>
                </c:pt>
                <c:pt idx="3">
                  <c:v>38289.996527777781</c:v>
                </c:pt>
                <c:pt idx="4">
                  <c:v>38290.458333333336</c:v>
                </c:pt>
                <c:pt idx="5">
                  <c:v>38291.021527777775</c:v>
                </c:pt>
                <c:pt idx="6">
                  <c:v>38291.492361111108</c:v>
                </c:pt>
                <c:pt idx="7">
                  <c:v>38292.050000000003</c:v>
                </c:pt>
                <c:pt idx="8">
                  <c:v>38292.529166666667</c:v>
                </c:pt>
                <c:pt idx="9">
                  <c:v>38293.081250000003</c:v>
                </c:pt>
                <c:pt idx="10">
                  <c:v>38293.567361111112</c:v>
                </c:pt>
                <c:pt idx="11">
                  <c:v>38294.114583333336</c:v>
                </c:pt>
                <c:pt idx="12">
                  <c:v>38294.604861111111</c:v>
                </c:pt>
                <c:pt idx="13">
                  <c:v>38295.148611111108</c:v>
                </c:pt>
                <c:pt idx="14">
                  <c:v>38295.638194444444</c:v>
                </c:pt>
                <c:pt idx="15">
                  <c:v>38296.182638888888</c:v>
                </c:pt>
                <c:pt idx="16">
                  <c:v>38296.665277777778</c:v>
                </c:pt>
                <c:pt idx="17">
                  <c:v>38297.216666666667</c:v>
                </c:pt>
                <c:pt idx="18">
                  <c:v>38297.683333333334</c:v>
                </c:pt>
                <c:pt idx="19">
                  <c:v>38298.25277777778</c:v>
                </c:pt>
                <c:pt idx="20">
                  <c:v>38298.688194444447</c:v>
                </c:pt>
                <c:pt idx="21">
                  <c:v>38299.30972222222</c:v>
                </c:pt>
                <c:pt idx="22">
                  <c:v>38299.668055555558</c:v>
                </c:pt>
                <c:pt idx="23">
                  <c:v>38299.959027777775</c:v>
                </c:pt>
                <c:pt idx="24">
                  <c:v>38300.259027777778</c:v>
                </c:pt>
                <c:pt idx="25">
                  <c:v>38300.920138888891</c:v>
                </c:pt>
                <c:pt idx="26">
                  <c:v>38301.307638888888</c:v>
                </c:pt>
                <c:pt idx="27">
                  <c:v>38301.876388888886</c:v>
                </c:pt>
                <c:pt idx="28">
                  <c:v>38302.303472222222</c:v>
                </c:pt>
              </c:numCache>
            </c:numRef>
          </c:xVal>
          <c:yVal>
            <c:numRef>
              <c:f>Pensacola!$G$6:$G$34</c:f>
              <c:numCache>
                <c:formatCode>General</c:formatCode>
                <c:ptCount val="29"/>
                <c:pt idx="0">
                  <c:v>0.17</c:v>
                </c:pt>
                <c:pt idx="1">
                  <c:v>1.58</c:v>
                </c:pt>
                <c:pt idx="2">
                  <c:v>0.05</c:v>
                </c:pt>
                <c:pt idx="3">
                  <c:v>1.67</c:v>
                </c:pt>
                <c:pt idx="4">
                  <c:v>-0.02</c:v>
                </c:pt>
                <c:pt idx="5">
                  <c:v>1.7</c:v>
                </c:pt>
                <c:pt idx="6">
                  <c:v>-0.05</c:v>
                </c:pt>
                <c:pt idx="7">
                  <c:v>1.7</c:v>
                </c:pt>
                <c:pt idx="8">
                  <c:v>-0.04</c:v>
                </c:pt>
                <c:pt idx="9">
                  <c:v>1.67</c:v>
                </c:pt>
                <c:pt idx="10">
                  <c:v>-0.01</c:v>
                </c:pt>
                <c:pt idx="11">
                  <c:v>1.61</c:v>
                </c:pt>
                <c:pt idx="12">
                  <c:v>0.03</c:v>
                </c:pt>
                <c:pt idx="13">
                  <c:v>1.54</c:v>
                </c:pt>
                <c:pt idx="14">
                  <c:v>0.08</c:v>
                </c:pt>
                <c:pt idx="15">
                  <c:v>1.44</c:v>
                </c:pt>
                <c:pt idx="16">
                  <c:v>0.16</c:v>
                </c:pt>
                <c:pt idx="17">
                  <c:v>1.31</c:v>
                </c:pt>
                <c:pt idx="18">
                  <c:v>0.27</c:v>
                </c:pt>
                <c:pt idx="19">
                  <c:v>1.1299999999999999</c:v>
                </c:pt>
                <c:pt idx="20">
                  <c:v>0.43</c:v>
                </c:pt>
                <c:pt idx="21">
                  <c:v>0.91</c:v>
                </c:pt>
                <c:pt idx="22">
                  <c:v>0.6</c:v>
                </c:pt>
                <c:pt idx="23">
                  <c:v>0.84</c:v>
                </c:pt>
                <c:pt idx="24">
                  <c:v>0.63</c:v>
                </c:pt>
                <c:pt idx="25">
                  <c:v>1.03</c:v>
                </c:pt>
                <c:pt idx="26">
                  <c:v>0.34</c:v>
                </c:pt>
                <c:pt idx="27">
                  <c:v>1.28</c:v>
                </c:pt>
                <c:pt idx="28">
                  <c:v>0.06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16064"/>
        <c:axId val="80217984"/>
      </c:scatterChart>
      <c:valAx>
        <c:axId val="80216064"/>
        <c:scaling>
          <c:orientation val="minMax"/>
          <c:max val="38295"/>
          <c:min val="38290"/>
        </c:scaling>
        <c:delete val="0"/>
        <c:axPos val="b"/>
        <c:numFmt formatCode="d\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17984"/>
        <c:crossesAt val="-2"/>
        <c:crossBetween val="midCat"/>
      </c:valAx>
      <c:valAx>
        <c:axId val="8021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Height (feet)</a:t>
                </a:r>
              </a:p>
            </c:rich>
          </c:tx>
          <c:layout>
            <c:manualLayout>
              <c:xMode val="edge"/>
              <c:yMode val="edge"/>
              <c:x val="2.2099477091273179E-2"/>
              <c:y val="0.36565164365160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160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Seattle</a:t>
            </a:r>
          </a:p>
        </c:rich>
      </c:tx>
      <c:layout>
        <c:manualLayout>
          <c:xMode val="edge"/>
          <c:yMode val="edge"/>
          <c:x val="0.42691788959405474"/>
          <c:y val="3.4482648002333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37636547488741"/>
          <c:y val="0.28160998566020579"/>
          <c:w val="0.78871256890529529"/>
          <c:h val="0.5316106872156946"/>
        </c:manualLayout>
      </c:layout>
      <c:scatterChart>
        <c:scatterStyle val="lineMarker"/>
        <c:varyColors val="0"/>
        <c:ser>
          <c:idx val="0"/>
          <c:order val="0"/>
          <c:tx>
            <c:strRef>
              <c:f>Seattle!$G$5</c:f>
              <c:strCache>
                <c:ptCount val="1"/>
                <c:pt idx="0">
                  <c:v>Height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Seattle!$F$6:$F$21</c:f>
              <c:numCache>
                <c:formatCode>m/d/yyyy\ h:mm</c:formatCode>
                <c:ptCount val="16"/>
                <c:pt idx="0">
                  <c:v>38288.265972222223</c:v>
                </c:pt>
                <c:pt idx="1">
                  <c:v>38288.490277777775</c:v>
                </c:pt>
                <c:pt idx="2">
                  <c:v>38288.719444444447</c:v>
                </c:pt>
                <c:pt idx="3">
                  <c:v>38289.003472222219</c:v>
                </c:pt>
                <c:pt idx="4">
                  <c:v>38289.29791666667</c:v>
                </c:pt>
                <c:pt idx="5">
                  <c:v>38289.518750000003</c:v>
                </c:pt>
                <c:pt idx="6">
                  <c:v>38289.736111111109</c:v>
                </c:pt>
                <c:pt idx="7">
                  <c:v>38290.026388888888</c:v>
                </c:pt>
                <c:pt idx="8">
                  <c:v>38290.328472222223</c:v>
                </c:pt>
                <c:pt idx="9">
                  <c:v>38290.54791666667</c:v>
                </c:pt>
                <c:pt idx="10">
                  <c:v>38290.753472222219</c:v>
                </c:pt>
                <c:pt idx="11">
                  <c:v>38291.050000000003</c:v>
                </c:pt>
                <c:pt idx="12">
                  <c:v>38291.318055555559</c:v>
                </c:pt>
                <c:pt idx="13">
                  <c:v>38291.57916666667</c:v>
                </c:pt>
                <c:pt idx="14">
                  <c:v>38291.772222222222</c:v>
                </c:pt>
                <c:pt idx="15">
                  <c:v>38292.075694444444</c:v>
                </c:pt>
              </c:numCache>
            </c:numRef>
          </c:xVal>
          <c:yVal>
            <c:numRef>
              <c:f>Seattle!$G$6:$G$21</c:f>
              <c:numCache>
                <c:formatCode>General</c:formatCode>
                <c:ptCount val="16"/>
                <c:pt idx="0">
                  <c:v>10.97</c:v>
                </c:pt>
                <c:pt idx="1">
                  <c:v>4.99</c:v>
                </c:pt>
                <c:pt idx="2">
                  <c:v>10.92</c:v>
                </c:pt>
                <c:pt idx="3">
                  <c:v>-0.6</c:v>
                </c:pt>
                <c:pt idx="4">
                  <c:v>11.25</c:v>
                </c:pt>
                <c:pt idx="5">
                  <c:v>5.75</c:v>
                </c:pt>
                <c:pt idx="6">
                  <c:v>10.56</c:v>
                </c:pt>
                <c:pt idx="7">
                  <c:v>-0.86</c:v>
                </c:pt>
                <c:pt idx="8">
                  <c:v>11.38</c:v>
                </c:pt>
                <c:pt idx="9">
                  <c:v>6.4</c:v>
                </c:pt>
                <c:pt idx="10">
                  <c:v>10.18</c:v>
                </c:pt>
                <c:pt idx="11">
                  <c:v>-0.87</c:v>
                </c:pt>
                <c:pt idx="12">
                  <c:v>11.38</c:v>
                </c:pt>
                <c:pt idx="13">
                  <c:v>6.96</c:v>
                </c:pt>
                <c:pt idx="14">
                  <c:v>9.77</c:v>
                </c:pt>
                <c:pt idx="15">
                  <c:v>-0.66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29888"/>
        <c:axId val="80231808"/>
      </c:scatterChart>
      <c:valAx>
        <c:axId val="80229888"/>
        <c:scaling>
          <c:orientation val="minMax"/>
        </c:scaling>
        <c:delete val="0"/>
        <c:axPos val="b"/>
        <c:numFmt formatCode="d\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31808"/>
        <c:crossesAt val="-2"/>
        <c:crossBetween val="midCat"/>
      </c:valAx>
      <c:valAx>
        <c:axId val="80231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Height (feet)</a:t>
                </a:r>
              </a:p>
            </c:rich>
          </c:tx>
          <c:layout>
            <c:manualLayout>
              <c:xMode val="edge"/>
              <c:yMode val="edge"/>
              <c:x val="2.315484958144666E-2"/>
              <c:y val="0.362069991251093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298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Joggins Wharf</a:t>
            </a:r>
          </a:p>
        </c:rich>
      </c:tx>
      <c:layout>
        <c:manualLayout>
          <c:xMode val="edge"/>
          <c:yMode val="edge"/>
          <c:x val="0.34826596069954918"/>
          <c:y val="3.3519554656099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17341040462428"/>
          <c:y val="0.2737433901222478"/>
          <c:w val="0.78901734104046239"/>
          <c:h val="0.544693480345288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'Joggins Wharf, NS'!$G$6</c:f>
              <c:strCache>
                <c:ptCount val="1"/>
                <c:pt idx="0">
                  <c:v>Height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'Joggins Wharf, NS'!$F$7:$F$23</c:f>
              <c:numCache>
                <c:formatCode>m/d/yyyy\ h:mm</c:formatCode>
                <c:ptCount val="17"/>
                <c:pt idx="0">
                  <c:v>38288.027083333334</c:v>
                </c:pt>
                <c:pt idx="1">
                  <c:v>38288.288194444445</c:v>
                </c:pt>
                <c:pt idx="2">
                  <c:v>38288.538888888892</c:v>
                </c:pt>
                <c:pt idx="3">
                  <c:v>38288.804166666669</c:v>
                </c:pt>
                <c:pt idx="4">
                  <c:v>38289.054861111108</c:v>
                </c:pt>
                <c:pt idx="5">
                  <c:v>38289.316666666666</c:v>
                </c:pt>
                <c:pt idx="6">
                  <c:v>38289.564583333333</c:v>
                </c:pt>
                <c:pt idx="7">
                  <c:v>38289.832638888889</c:v>
                </c:pt>
                <c:pt idx="8">
                  <c:v>38290.080555555556</c:v>
                </c:pt>
                <c:pt idx="9">
                  <c:v>38290.344444444447</c:v>
                </c:pt>
                <c:pt idx="10">
                  <c:v>38290.589583333334</c:v>
                </c:pt>
                <c:pt idx="11">
                  <c:v>38290.86041666667</c:v>
                </c:pt>
                <c:pt idx="12">
                  <c:v>38291.064583333333</c:v>
                </c:pt>
                <c:pt idx="13">
                  <c:v>38291.372916666667</c:v>
                </c:pt>
                <c:pt idx="14">
                  <c:v>38291.615277777775</c:v>
                </c:pt>
                <c:pt idx="15">
                  <c:v>38291.888888888891</c:v>
                </c:pt>
                <c:pt idx="16">
                  <c:v>38292.133333333331</c:v>
                </c:pt>
              </c:numCache>
            </c:numRef>
          </c:xVal>
          <c:yVal>
            <c:numRef>
              <c:f>'Joggins Wharf, NS'!$G$7:$G$23</c:f>
              <c:numCache>
                <c:formatCode>General</c:formatCode>
                <c:ptCount val="17"/>
                <c:pt idx="0">
                  <c:v>38.86</c:v>
                </c:pt>
                <c:pt idx="1">
                  <c:v>3.82</c:v>
                </c:pt>
                <c:pt idx="2">
                  <c:v>39.369999999999997</c:v>
                </c:pt>
                <c:pt idx="3">
                  <c:v>2.96</c:v>
                </c:pt>
                <c:pt idx="4">
                  <c:v>38.450000000000003</c:v>
                </c:pt>
                <c:pt idx="5">
                  <c:v>4.4000000000000004</c:v>
                </c:pt>
                <c:pt idx="6">
                  <c:v>38.97</c:v>
                </c:pt>
                <c:pt idx="7">
                  <c:v>3.41</c:v>
                </c:pt>
                <c:pt idx="8">
                  <c:v>37.79</c:v>
                </c:pt>
                <c:pt idx="9">
                  <c:v>5.22</c:v>
                </c:pt>
                <c:pt idx="10">
                  <c:v>38.33</c:v>
                </c:pt>
                <c:pt idx="11">
                  <c:v>4.1500000000000004</c:v>
                </c:pt>
                <c:pt idx="12">
                  <c:v>36.96</c:v>
                </c:pt>
                <c:pt idx="13">
                  <c:v>6.18</c:v>
                </c:pt>
                <c:pt idx="14">
                  <c:v>37.520000000000003</c:v>
                </c:pt>
                <c:pt idx="15">
                  <c:v>5.09</c:v>
                </c:pt>
                <c:pt idx="16">
                  <c:v>36.03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39616"/>
        <c:axId val="80254080"/>
      </c:scatterChart>
      <c:valAx>
        <c:axId val="80239616"/>
        <c:scaling>
          <c:orientation val="minMax"/>
          <c:max val="38292"/>
          <c:min val="38288"/>
        </c:scaling>
        <c:delete val="0"/>
        <c:axPos val="b"/>
        <c:numFmt formatCode="d\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54080"/>
        <c:crossesAt val="-2"/>
        <c:crossBetween val="midCat"/>
      </c:valAx>
      <c:valAx>
        <c:axId val="8025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Height (feet)</a:t>
                </a:r>
              </a:p>
            </c:rich>
          </c:tx>
          <c:layout>
            <c:manualLayout>
              <c:xMode val="edge"/>
              <c:yMode val="edge"/>
              <c:x val="2.3121331286876334E-2"/>
              <c:y val="0.36592234825938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396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Wilmington Beach Tides</a:t>
            </a:r>
          </a:p>
        </c:rich>
      </c:tx>
      <c:layout>
        <c:manualLayout>
          <c:xMode val="edge"/>
          <c:yMode val="edge"/>
          <c:x val="0.36929507170465836"/>
          <c:y val="3.4682074136706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1647407783606"/>
          <c:y val="0.19942224674608069"/>
          <c:w val="0.81466223453470044"/>
          <c:h val="0.60404709521638933"/>
        </c:manualLayout>
      </c:layout>
      <c:scatterChart>
        <c:scatterStyle val="lineMarker"/>
        <c:varyColors val="0"/>
        <c:ser>
          <c:idx val="0"/>
          <c:order val="0"/>
          <c:tx>
            <c:strRef>
              <c:f>'Wilmington Beach'!$G$5</c:f>
              <c:strCache>
                <c:ptCount val="1"/>
                <c:pt idx="0">
                  <c:v>Height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'Wilmington Beach'!$F$6:$F$22</c:f>
              <c:numCache>
                <c:formatCode>m/d/yyyy\ h:mm</c:formatCode>
                <c:ptCount val="17"/>
                <c:pt idx="0">
                  <c:v>38288.079861111109</c:v>
                </c:pt>
                <c:pt idx="1">
                  <c:v>38288.340277777781</c:v>
                </c:pt>
                <c:pt idx="2">
                  <c:v>38288.602777777778</c:v>
                </c:pt>
                <c:pt idx="3">
                  <c:v>38288.853472222225</c:v>
                </c:pt>
                <c:pt idx="4">
                  <c:v>38289.106249999997</c:v>
                </c:pt>
                <c:pt idx="5">
                  <c:v>38289.367361111108</c:v>
                </c:pt>
                <c:pt idx="6">
                  <c:v>38289.630555555559</c:v>
                </c:pt>
                <c:pt idx="7">
                  <c:v>38289.879861111112</c:v>
                </c:pt>
                <c:pt idx="8">
                  <c:v>38290.132638888892</c:v>
                </c:pt>
                <c:pt idx="9">
                  <c:v>38290.393055555556</c:v>
                </c:pt>
                <c:pt idx="10">
                  <c:v>38290.658333333333</c:v>
                </c:pt>
                <c:pt idx="11">
                  <c:v>38290.905555555553</c:v>
                </c:pt>
                <c:pt idx="12">
                  <c:v>38291.117361111108</c:v>
                </c:pt>
                <c:pt idx="13">
                  <c:v>38291.37777777778</c:v>
                </c:pt>
                <c:pt idx="14">
                  <c:v>38291.686111111114</c:v>
                </c:pt>
                <c:pt idx="15">
                  <c:v>38291.930555555555</c:v>
                </c:pt>
                <c:pt idx="16">
                  <c:v>38292.186111111114</c:v>
                </c:pt>
              </c:numCache>
            </c:numRef>
          </c:xVal>
          <c:yVal>
            <c:numRef>
              <c:f>'Wilmington Beach'!$G$6:$G$22</c:f>
              <c:numCache>
                <c:formatCode>0.0</c:formatCode>
                <c:ptCount val="17"/>
                <c:pt idx="0">
                  <c:v>0.06</c:v>
                </c:pt>
                <c:pt idx="1">
                  <c:v>4.91</c:v>
                </c:pt>
                <c:pt idx="2">
                  <c:v>0.33</c:v>
                </c:pt>
                <c:pt idx="3">
                  <c:v>4.22</c:v>
                </c:pt>
                <c:pt idx="4">
                  <c:v>0.13</c:v>
                </c:pt>
                <c:pt idx="5">
                  <c:v>4.84</c:v>
                </c:pt>
                <c:pt idx="6">
                  <c:v>0.45</c:v>
                </c:pt>
                <c:pt idx="7">
                  <c:v>4.04</c:v>
                </c:pt>
                <c:pt idx="8">
                  <c:v>0.26</c:v>
                </c:pt>
                <c:pt idx="9">
                  <c:v>4.72</c:v>
                </c:pt>
                <c:pt idx="10">
                  <c:v>0.6</c:v>
                </c:pt>
                <c:pt idx="11">
                  <c:v>3.86</c:v>
                </c:pt>
                <c:pt idx="12">
                  <c:v>0.41</c:v>
                </c:pt>
                <c:pt idx="13">
                  <c:v>4.5599999999999996</c:v>
                </c:pt>
                <c:pt idx="14">
                  <c:v>0.77</c:v>
                </c:pt>
                <c:pt idx="15">
                  <c:v>3.68</c:v>
                </c:pt>
                <c:pt idx="16">
                  <c:v>0.57999999999999996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29056"/>
        <c:axId val="80430976"/>
      </c:scatterChart>
      <c:valAx>
        <c:axId val="80429056"/>
        <c:scaling>
          <c:orientation val="minMax"/>
          <c:max val="38292"/>
          <c:min val="38288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30976"/>
        <c:crossesAt val="-2"/>
        <c:crossBetween val="midCat"/>
      </c:valAx>
      <c:valAx>
        <c:axId val="8043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Height (feet)</a:t>
                </a:r>
              </a:p>
            </c:rich>
          </c:tx>
          <c:layout>
            <c:manualLayout>
              <c:xMode val="edge"/>
              <c:yMode val="edge"/>
              <c:x val="2.212994710453316E-2"/>
              <c:y val="0.367052734180039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290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Pensacola Smoothed Tides</a:t>
            </a:r>
          </a:p>
        </c:rich>
      </c:tx>
      <c:layout>
        <c:manualLayout>
          <c:xMode val="edge"/>
          <c:yMode val="edge"/>
          <c:x val="0.2542821645726886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92772270221238"/>
          <c:y val="0.26944517536126128"/>
          <c:w val="0.76152930656253415"/>
          <c:h val="0.47500128852346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Pensacola!$G$5</c:f>
              <c:strCache>
                <c:ptCount val="1"/>
                <c:pt idx="0">
                  <c:v>Height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Pensacola!$F$6:$F$34</c:f>
              <c:numCache>
                <c:formatCode>m/d/yyyy\ h:mm</c:formatCode>
                <c:ptCount val="29"/>
                <c:pt idx="0">
                  <c:v>38288.39166666667</c:v>
                </c:pt>
                <c:pt idx="1">
                  <c:v>38288.974305555559</c:v>
                </c:pt>
                <c:pt idx="2">
                  <c:v>38289.425000000003</c:v>
                </c:pt>
                <c:pt idx="3">
                  <c:v>38289.996527777781</c:v>
                </c:pt>
                <c:pt idx="4">
                  <c:v>38290.458333333336</c:v>
                </c:pt>
                <c:pt idx="5">
                  <c:v>38291.021527777775</c:v>
                </c:pt>
                <c:pt idx="6">
                  <c:v>38291.492361111108</c:v>
                </c:pt>
                <c:pt idx="7">
                  <c:v>38292.050000000003</c:v>
                </c:pt>
                <c:pt idx="8">
                  <c:v>38292.529166666667</c:v>
                </c:pt>
                <c:pt idx="9">
                  <c:v>38293.081250000003</c:v>
                </c:pt>
                <c:pt idx="10">
                  <c:v>38293.567361111112</c:v>
                </c:pt>
                <c:pt idx="11">
                  <c:v>38294.114583333336</c:v>
                </c:pt>
                <c:pt idx="12">
                  <c:v>38294.604861111111</c:v>
                </c:pt>
                <c:pt idx="13">
                  <c:v>38295.148611111108</c:v>
                </c:pt>
                <c:pt idx="14">
                  <c:v>38295.638194444444</c:v>
                </c:pt>
                <c:pt idx="15">
                  <c:v>38296.182638888888</c:v>
                </c:pt>
                <c:pt idx="16">
                  <c:v>38296.665277777778</c:v>
                </c:pt>
                <c:pt idx="17">
                  <c:v>38297.216666666667</c:v>
                </c:pt>
                <c:pt idx="18">
                  <c:v>38297.683333333334</c:v>
                </c:pt>
                <c:pt idx="19">
                  <c:v>38298.25277777778</c:v>
                </c:pt>
                <c:pt idx="20">
                  <c:v>38298.688194444447</c:v>
                </c:pt>
                <c:pt idx="21">
                  <c:v>38299.30972222222</c:v>
                </c:pt>
                <c:pt idx="22">
                  <c:v>38299.668055555558</c:v>
                </c:pt>
                <c:pt idx="23">
                  <c:v>38299.959027777775</c:v>
                </c:pt>
                <c:pt idx="24">
                  <c:v>38300.259027777778</c:v>
                </c:pt>
                <c:pt idx="25">
                  <c:v>38300.920138888891</c:v>
                </c:pt>
                <c:pt idx="26">
                  <c:v>38301.307638888888</c:v>
                </c:pt>
                <c:pt idx="27">
                  <c:v>38301.876388888886</c:v>
                </c:pt>
                <c:pt idx="28">
                  <c:v>38302.303472222222</c:v>
                </c:pt>
              </c:numCache>
            </c:numRef>
          </c:xVal>
          <c:yVal>
            <c:numRef>
              <c:f>Pensacola!$G$6:$G$34</c:f>
              <c:numCache>
                <c:formatCode>General</c:formatCode>
                <c:ptCount val="29"/>
                <c:pt idx="0">
                  <c:v>0.17</c:v>
                </c:pt>
                <c:pt idx="1">
                  <c:v>1.58</c:v>
                </c:pt>
                <c:pt idx="2">
                  <c:v>0.05</c:v>
                </c:pt>
                <c:pt idx="3">
                  <c:v>1.67</c:v>
                </c:pt>
                <c:pt idx="4">
                  <c:v>-0.02</c:v>
                </c:pt>
                <c:pt idx="5">
                  <c:v>1.7</c:v>
                </c:pt>
                <c:pt idx="6">
                  <c:v>-0.05</c:v>
                </c:pt>
                <c:pt idx="7">
                  <c:v>1.7</c:v>
                </c:pt>
                <c:pt idx="8">
                  <c:v>-0.04</c:v>
                </c:pt>
                <c:pt idx="9">
                  <c:v>1.67</c:v>
                </c:pt>
                <c:pt idx="10">
                  <c:v>-0.01</c:v>
                </c:pt>
                <c:pt idx="11">
                  <c:v>1.61</c:v>
                </c:pt>
                <c:pt idx="12">
                  <c:v>0.03</c:v>
                </c:pt>
                <c:pt idx="13">
                  <c:v>1.54</c:v>
                </c:pt>
                <c:pt idx="14">
                  <c:v>0.08</c:v>
                </c:pt>
                <c:pt idx="15">
                  <c:v>1.44</c:v>
                </c:pt>
                <c:pt idx="16">
                  <c:v>0.16</c:v>
                </c:pt>
                <c:pt idx="17">
                  <c:v>1.31</c:v>
                </c:pt>
                <c:pt idx="18">
                  <c:v>0.27</c:v>
                </c:pt>
                <c:pt idx="19">
                  <c:v>1.1299999999999999</c:v>
                </c:pt>
                <c:pt idx="20">
                  <c:v>0.43</c:v>
                </c:pt>
                <c:pt idx="21">
                  <c:v>0.91</c:v>
                </c:pt>
                <c:pt idx="22">
                  <c:v>0.6</c:v>
                </c:pt>
                <c:pt idx="23">
                  <c:v>0.84</c:v>
                </c:pt>
                <c:pt idx="24">
                  <c:v>0.63</c:v>
                </c:pt>
                <c:pt idx="25">
                  <c:v>1.03</c:v>
                </c:pt>
                <c:pt idx="26">
                  <c:v>0.34</c:v>
                </c:pt>
                <c:pt idx="27">
                  <c:v>1.28</c:v>
                </c:pt>
                <c:pt idx="28">
                  <c:v>0.06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43264"/>
        <c:axId val="80444416"/>
      </c:scatterChart>
      <c:valAx>
        <c:axId val="80443264"/>
        <c:scaling>
          <c:orientation val="minMax"/>
          <c:max val="38295"/>
          <c:min val="38290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44416"/>
        <c:crossesAt val="-2"/>
        <c:crossBetween val="midCat"/>
      </c:valAx>
      <c:valAx>
        <c:axId val="80444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Height (feet)</a:t>
                </a:r>
              </a:p>
            </c:rich>
          </c:tx>
          <c:layout>
            <c:manualLayout>
              <c:xMode val="edge"/>
              <c:yMode val="edge"/>
              <c:x val="2.108033909554409E-2"/>
              <c:y val="0.327778716501638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432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Seattle Tides</a:t>
            </a:r>
          </a:p>
        </c:rich>
      </c:tx>
      <c:layout>
        <c:manualLayout>
          <c:xMode val="edge"/>
          <c:yMode val="edge"/>
          <c:x val="0.40144985440103903"/>
          <c:y val="3.35194361480676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17412841673519"/>
          <c:y val="0.2206706920373222"/>
          <c:w val="0.74058075829477799"/>
          <c:h val="0.5837996789341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Seattle!$G$5</c:f>
              <c:strCache>
                <c:ptCount val="1"/>
                <c:pt idx="0">
                  <c:v>Height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Seattle!$F$6:$F$21</c:f>
              <c:numCache>
                <c:formatCode>m/d/yyyy\ h:mm</c:formatCode>
                <c:ptCount val="16"/>
                <c:pt idx="0">
                  <c:v>38288.265972222223</c:v>
                </c:pt>
                <c:pt idx="1">
                  <c:v>38288.490277777775</c:v>
                </c:pt>
                <c:pt idx="2">
                  <c:v>38288.719444444447</c:v>
                </c:pt>
                <c:pt idx="3">
                  <c:v>38289.003472222219</c:v>
                </c:pt>
                <c:pt idx="4">
                  <c:v>38289.29791666667</c:v>
                </c:pt>
                <c:pt idx="5">
                  <c:v>38289.518750000003</c:v>
                </c:pt>
                <c:pt idx="6">
                  <c:v>38289.736111111109</c:v>
                </c:pt>
                <c:pt idx="7">
                  <c:v>38290.026388888888</c:v>
                </c:pt>
                <c:pt idx="8">
                  <c:v>38290.328472222223</c:v>
                </c:pt>
                <c:pt idx="9">
                  <c:v>38290.54791666667</c:v>
                </c:pt>
                <c:pt idx="10">
                  <c:v>38290.753472222219</c:v>
                </c:pt>
                <c:pt idx="11">
                  <c:v>38291.050000000003</c:v>
                </c:pt>
                <c:pt idx="12">
                  <c:v>38291.318055555559</c:v>
                </c:pt>
                <c:pt idx="13">
                  <c:v>38291.57916666667</c:v>
                </c:pt>
                <c:pt idx="14">
                  <c:v>38291.772222222222</c:v>
                </c:pt>
                <c:pt idx="15">
                  <c:v>38292.075694444444</c:v>
                </c:pt>
              </c:numCache>
            </c:numRef>
          </c:xVal>
          <c:yVal>
            <c:numRef>
              <c:f>Seattle!$G$6:$G$21</c:f>
              <c:numCache>
                <c:formatCode>General</c:formatCode>
                <c:ptCount val="16"/>
                <c:pt idx="0">
                  <c:v>10.97</c:v>
                </c:pt>
                <c:pt idx="1">
                  <c:v>4.99</c:v>
                </c:pt>
                <c:pt idx="2">
                  <c:v>10.92</c:v>
                </c:pt>
                <c:pt idx="3">
                  <c:v>-0.6</c:v>
                </c:pt>
                <c:pt idx="4">
                  <c:v>11.25</c:v>
                </c:pt>
                <c:pt idx="5">
                  <c:v>5.75</c:v>
                </c:pt>
                <c:pt idx="6">
                  <c:v>10.56</c:v>
                </c:pt>
                <c:pt idx="7">
                  <c:v>-0.86</c:v>
                </c:pt>
                <c:pt idx="8">
                  <c:v>11.38</c:v>
                </c:pt>
                <c:pt idx="9">
                  <c:v>6.4</c:v>
                </c:pt>
                <c:pt idx="10">
                  <c:v>10.18</c:v>
                </c:pt>
                <c:pt idx="11">
                  <c:v>-0.87</c:v>
                </c:pt>
                <c:pt idx="12">
                  <c:v>11.38</c:v>
                </c:pt>
                <c:pt idx="13">
                  <c:v>6.96</c:v>
                </c:pt>
                <c:pt idx="14">
                  <c:v>9.77</c:v>
                </c:pt>
                <c:pt idx="15">
                  <c:v>-0.66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728448"/>
        <c:axId val="80815232"/>
      </c:scatterChart>
      <c:valAx>
        <c:axId val="80728448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815232"/>
        <c:crossesAt val="-2"/>
        <c:crossBetween val="midCat"/>
      </c:valAx>
      <c:valAx>
        <c:axId val="80815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Height (feet)</a:t>
                </a:r>
              </a:p>
            </c:rich>
          </c:tx>
          <c:layout>
            <c:manualLayout>
              <c:xMode val="edge"/>
              <c:yMode val="edge"/>
              <c:x val="2.3188392784995373E-2"/>
              <c:y val="0.374302255860258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7284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Joggins Wharf Tides</a:t>
            </a:r>
          </a:p>
        </c:rich>
      </c:tx>
      <c:layout>
        <c:manualLayout>
          <c:xMode val="edge"/>
          <c:yMode val="edge"/>
          <c:x val="0.38338658995059244"/>
          <c:y val="3.63635023150196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185303514377"/>
          <c:y val="0.22181818181818183"/>
          <c:w val="0.81150159744408945"/>
          <c:h val="0.56000000000000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'Joggins Wharf, NS'!$G$6</c:f>
              <c:strCache>
                <c:ptCount val="1"/>
                <c:pt idx="0">
                  <c:v>Height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'Joggins Wharf, NS'!$F$7:$F$23</c:f>
              <c:numCache>
                <c:formatCode>m/d/yyyy\ h:mm</c:formatCode>
                <c:ptCount val="17"/>
                <c:pt idx="0">
                  <c:v>38288.027083333334</c:v>
                </c:pt>
                <c:pt idx="1">
                  <c:v>38288.288194444445</c:v>
                </c:pt>
                <c:pt idx="2">
                  <c:v>38288.538888888892</c:v>
                </c:pt>
                <c:pt idx="3">
                  <c:v>38288.804166666669</c:v>
                </c:pt>
                <c:pt idx="4">
                  <c:v>38289.054861111108</c:v>
                </c:pt>
                <c:pt idx="5">
                  <c:v>38289.316666666666</c:v>
                </c:pt>
                <c:pt idx="6">
                  <c:v>38289.564583333333</c:v>
                </c:pt>
                <c:pt idx="7">
                  <c:v>38289.832638888889</c:v>
                </c:pt>
                <c:pt idx="8">
                  <c:v>38290.080555555556</c:v>
                </c:pt>
                <c:pt idx="9">
                  <c:v>38290.344444444447</c:v>
                </c:pt>
                <c:pt idx="10">
                  <c:v>38290.589583333334</c:v>
                </c:pt>
                <c:pt idx="11">
                  <c:v>38290.86041666667</c:v>
                </c:pt>
                <c:pt idx="12">
                  <c:v>38291.064583333333</c:v>
                </c:pt>
                <c:pt idx="13">
                  <c:v>38291.372916666667</c:v>
                </c:pt>
                <c:pt idx="14">
                  <c:v>38291.615277777775</c:v>
                </c:pt>
                <c:pt idx="15">
                  <c:v>38291.888888888891</c:v>
                </c:pt>
                <c:pt idx="16">
                  <c:v>38292.133333333331</c:v>
                </c:pt>
              </c:numCache>
            </c:numRef>
          </c:xVal>
          <c:yVal>
            <c:numRef>
              <c:f>'Joggins Wharf, NS'!$G$7:$G$23</c:f>
              <c:numCache>
                <c:formatCode>General</c:formatCode>
                <c:ptCount val="17"/>
                <c:pt idx="0">
                  <c:v>38.86</c:v>
                </c:pt>
                <c:pt idx="1">
                  <c:v>3.82</c:v>
                </c:pt>
                <c:pt idx="2">
                  <c:v>39.369999999999997</c:v>
                </c:pt>
                <c:pt idx="3">
                  <c:v>2.96</c:v>
                </c:pt>
                <c:pt idx="4">
                  <c:v>38.450000000000003</c:v>
                </c:pt>
                <c:pt idx="5">
                  <c:v>4.4000000000000004</c:v>
                </c:pt>
                <c:pt idx="6">
                  <c:v>38.97</c:v>
                </c:pt>
                <c:pt idx="7">
                  <c:v>3.41</c:v>
                </c:pt>
                <c:pt idx="8">
                  <c:v>37.79</c:v>
                </c:pt>
                <c:pt idx="9">
                  <c:v>5.22</c:v>
                </c:pt>
                <c:pt idx="10">
                  <c:v>38.33</c:v>
                </c:pt>
                <c:pt idx="11">
                  <c:v>4.1500000000000004</c:v>
                </c:pt>
                <c:pt idx="12">
                  <c:v>36.96</c:v>
                </c:pt>
                <c:pt idx="13">
                  <c:v>6.18</c:v>
                </c:pt>
                <c:pt idx="14">
                  <c:v>37.520000000000003</c:v>
                </c:pt>
                <c:pt idx="15">
                  <c:v>5.09</c:v>
                </c:pt>
                <c:pt idx="16">
                  <c:v>36.03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839424"/>
        <c:axId val="80841344"/>
      </c:scatterChart>
      <c:valAx>
        <c:axId val="80839424"/>
        <c:scaling>
          <c:orientation val="minMax"/>
          <c:max val="38292"/>
          <c:min val="38288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841344"/>
        <c:crossesAt val="-2"/>
        <c:crossBetween val="midCat"/>
      </c:valAx>
      <c:valAx>
        <c:axId val="80841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Height (feet)</a:t>
                </a:r>
              </a:p>
            </c:rich>
          </c:tx>
          <c:layout>
            <c:manualLayout>
              <c:xMode val="edge"/>
              <c:yMode val="edge"/>
              <c:x val="2.5559028572755837E-2"/>
              <c:y val="0.37090927187472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8394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Galveston Tides</a:t>
            </a:r>
          </a:p>
        </c:rich>
      </c:tx>
      <c:layout>
        <c:manualLayout>
          <c:xMode val="edge"/>
          <c:yMode val="edge"/>
          <c:x val="0.32790224893385905"/>
          <c:y val="3.63635023150196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22606924643583"/>
          <c:y val="0.27636363636363637"/>
          <c:w val="0.70468431771894091"/>
          <c:h val="0.4690909090909091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Galveston!$O$8:$P$20</c:f>
              <c:numCache>
                <c:formatCode>m/d/yyyy\ h:mm</c:formatCode>
                <c:ptCount val="13"/>
                <c:pt idx="0">
                  <c:v>38288.125694444447</c:v>
                </c:pt>
                <c:pt idx="1">
                  <c:v>38288.415277777778</c:v>
                </c:pt>
                <c:pt idx="2">
                  <c:v>38288.734722222223</c:v>
                </c:pt>
                <c:pt idx="3">
                  <c:v>38288.986111111109</c:v>
                </c:pt>
                <c:pt idx="4">
                  <c:v>38289.126388888886</c:v>
                </c:pt>
                <c:pt idx="5">
                  <c:v>38289.435416666667</c:v>
                </c:pt>
                <c:pt idx="6">
                  <c:v>38289.770138888889</c:v>
                </c:pt>
                <c:pt idx="7">
                  <c:v>38290.031944444447</c:v>
                </c:pt>
                <c:pt idx="8">
                  <c:v>38290.118750000001</c:v>
                </c:pt>
                <c:pt idx="9">
                  <c:v>38290.456944444442</c:v>
                </c:pt>
                <c:pt idx="10">
                  <c:v>38290.805555555555</c:v>
                </c:pt>
                <c:pt idx="11">
                  <c:v>38291.480555555558</c:v>
                </c:pt>
                <c:pt idx="12">
                  <c:v>38291.844444444447</c:v>
                </c:pt>
              </c:numCache>
            </c:numRef>
          </c:xVal>
          <c:yVal>
            <c:numRef>
              <c:f>Galveston!$Q$8:$Q$20</c:f>
              <c:numCache>
                <c:formatCode>General</c:formatCode>
                <c:ptCount val="13"/>
                <c:pt idx="0">
                  <c:v>1.86</c:v>
                </c:pt>
                <c:pt idx="1">
                  <c:v>0.23</c:v>
                </c:pt>
                <c:pt idx="2">
                  <c:v>2.52</c:v>
                </c:pt>
                <c:pt idx="3">
                  <c:v>1.64</c:v>
                </c:pt>
                <c:pt idx="4">
                  <c:v>1.81</c:v>
                </c:pt>
                <c:pt idx="5">
                  <c:v>0.13</c:v>
                </c:pt>
                <c:pt idx="6">
                  <c:v>2.52</c:v>
                </c:pt>
                <c:pt idx="7">
                  <c:v>1.77</c:v>
                </c:pt>
                <c:pt idx="8">
                  <c:v>1.8</c:v>
                </c:pt>
                <c:pt idx="9">
                  <c:v>0.1</c:v>
                </c:pt>
                <c:pt idx="10">
                  <c:v>2.48</c:v>
                </c:pt>
                <c:pt idx="11">
                  <c:v>0.12</c:v>
                </c:pt>
                <c:pt idx="12">
                  <c:v>2.41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23520"/>
        <c:axId val="83342080"/>
      </c:scatterChart>
      <c:valAx>
        <c:axId val="83323520"/>
        <c:scaling>
          <c:orientation val="minMax"/>
          <c:max val="38292"/>
          <c:min val="38288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342080"/>
        <c:crossesAt val="-2"/>
        <c:crossBetween val="midCat"/>
      </c:valAx>
      <c:valAx>
        <c:axId val="83342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Height (feet)</a:t>
                </a:r>
              </a:p>
            </c:rich>
          </c:tx>
          <c:layout>
            <c:manualLayout>
              <c:xMode val="edge"/>
              <c:yMode val="edge"/>
              <c:x val="3.2586506396845322E-2"/>
              <c:y val="0.33090919814798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3235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5</xdr:row>
      <xdr:rowOff>152400</xdr:rowOff>
    </xdr:from>
    <xdr:to>
      <xdr:col>10</xdr:col>
      <xdr:colOff>434340</xdr:colOff>
      <xdr:row>38</xdr:row>
      <xdr:rowOff>152400</xdr:rowOff>
    </xdr:to>
    <xdr:sp macro="" textlink="">
      <xdr:nvSpPr>
        <xdr:cNvPr id="2" name="TextBox 1"/>
        <xdr:cNvSpPr txBox="1"/>
      </xdr:nvSpPr>
      <xdr:spPr>
        <a:xfrm>
          <a:off x="777240" y="990600"/>
          <a:ext cx="5753100" cy="5532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Explanation of tabs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locations for 226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Data for students for all locations for Oceanography (GLY 226) formatted to print conveniently on one landscape sheet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four graphs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The graphs that result for the main locations (Wilmington Beach, Pensacola, Seattle, Joggins Wharf).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115 am-pm with instructions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Data for students for all locations for Earth Science (aka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GLY 115)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(where each group gets one location) formatted to print conveniently. I have found it works best for this version to have the instructions directly on the data sheet.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locations for 115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Data for students for all locations for Earth Science (where each group gets one location) with time on 24-hour clock. After experimentation with various sections, I have found am-pm works better with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my students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locations for 115 am-pm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Data for students for all locations for Earth Science (where each group gets one location) with time on 24-hour clock. Version without instructions on sheet.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Wilmington Beach, Pensacola, Seattle, Joggins Wharf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Data for each place and individual graph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Galveston, Galveston 2 week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Data for a diurnal location that shows the semi-diurnal forcing peeking through. I’ve used Galveston data for exams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45720</xdr:rowOff>
    </xdr:from>
    <xdr:to>
      <xdr:col>11</xdr:col>
      <xdr:colOff>510540</xdr:colOff>
      <xdr:row>21</xdr:row>
      <xdr:rowOff>121920</xdr:rowOff>
    </xdr:to>
    <xdr:graphicFrame macro="">
      <xdr:nvGraphicFramePr>
        <xdr:cNvPr id="8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21</xdr:row>
      <xdr:rowOff>137160</xdr:rowOff>
    </xdr:from>
    <xdr:to>
      <xdr:col>11</xdr:col>
      <xdr:colOff>510540</xdr:colOff>
      <xdr:row>43</xdr:row>
      <xdr:rowOff>7620</xdr:rowOff>
    </xdr:to>
    <xdr:graphicFrame macro="">
      <xdr:nvGraphicFramePr>
        <xdr:cNvPr id="82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38100</xdr:colOff>
      <xdr:row>1</xdr:row>
      <xdr:rowOff>30480</xdr:rowOff>
    </xdr:from>
    <xdr:to>
      <xdr:col>23</xdr:col>
      <xdr:colOff>541020</xdr:colOff>
      <xdr:row>21</xdr:row>
      <xdr:rowOff>106680</xdr:rowOff>
    </xdr:to>
    <xdr:graphicFrame macro="">
      <xdr:nvGraphicFramePr>
        <xdr:cNvPr id="82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38100</xdr:colOff>
      <xdr:row>21</xdr:row>
      <xdr:rowOff>137160</xdr:rowOff>
    </xdr:from>
    <xdr:to>
      <xdr:col>23</xdr:col>
      <xdr:colOff>548640</xdr:colOff>
      <xdr:row>42</xdr:row>
      <xdr:rowOff>144780</xdr:rowOff>
    </xdr:to>
    <xdr:graphicFrame macro="">
      <xdr:nvGraphicFramePr>
        <xdr:cNvPr id="82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4</xdr:row>
      <xdr:rowOff>38100</xdr:rowOff>
    </xdr:from>
    <xdr:to>
      <xdr:col>8</xdr:col>
      <xdr:colOff>476250</xdr:colOff>
      <xdr:row>19</xdr:row>
      <xdr:rowOff>95250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819150" y="361950"/>
          <a:ext cx="4533900" cy="2486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Approximate plotting times and tidal points.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Use the LEFTHAND scale on the y-axis.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values of time are shown on the x-axis as follows: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12:00 on the graph is noon.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line under “AM” is 6:00 AM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line under “PM” is 6:00 PM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line between PM and AM is midnight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Connect the points with straight lines.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Determine how many high tides </a:t>
          </a: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per day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Calculate the approximate tidal range (height of high tide minus height of low tide).</a:t>
          </a:r>
        </a:p>
      </xdr:txBody>
    </xdr:sp>
    <xdr:clientData/>
  </xdr:twoCellAnchor>
  <xdr:twoCellAnchor>
    <xdr:from>
      <xdr:col>10</xdr:col>
      <xdr:colOff>76200</xdr:colOff>
      <xdr:row>4</xdr:row>
      <xdr:rowOff>57150</xdr:rowOff>
    </xdr:from>
    <xdr:to>
      <xdr:col>17</xdr:col>
      <xdr:colOff>342900</xdr:colOff>
      <xdr:row>19</xdr:row>
      <xdr:rowOff>121931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6172200" y="381000"/>
          <a:ext cx="4533900" cy="2486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Approximate plotting times and tidal points.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Use the LEFTHAND scale on the y-axis.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values of time are shown on the x-axis as follows: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12:00 on the graph is noon.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line under “AM” is 6:00 AM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line under “PM” is 6:00 PM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line between PM and AM is midnight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Connect the points with straight lines.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Determine how many high tides </a:t>
          </a: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per day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Calculate the approximate tidal range (height of high tide minus height of low tide).</a:t>
          </a:r>
        </a:p>
      </xdr:txBody>
    </xdr:sp>
    <xdr:clientData/>
  </xdr:twoCellAnchor>
  <xdr:twoCellAnchor>
    <xdr:from>
      <xdr:col>1</xdr:col>
      <xdr:colOff>209550</xdr:colOff>
      <xdr:row>40</xdr:row>
      <xdr:rowOff>0</xdr:rowOff>
    </xdr:from>
    <xdr:to>
      <xdr:col>8</xdr:col>
      <xdr:colOff>476250</xdr:colOff>
      <xdr:row>55</xdr:row>
      <xdr:rowOff>57150</xdr:rowOff>
    </xdr:to>
    <xdr:sp macro="" textlink="">
      <xdr:nvSpPr>
        <xdr:cNvPr id="9219" name="Text Box 3"/>
        <xdr:cNvSpPr txBox="1">
          <a:spLocks noChangeArrowheads="1"/>
        </xdr:cNvSpPr>
      </xdr:nvSpPr>
      <xdr:spPr bwMode="auto">
        <a:xfrm>
          <a:off x="819150" y="6153150"/>
          <a:ext cx="4533900" cy="2486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Approximate plotting times and tidal points.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Use the LEFTHAND scale on the y-axis.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values of time are shown on the x-axis as follows: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12:00 on the graph is noon.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line under “AM” is 6:00 AM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line under “PM” is 6:00 PM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line between PM and AM is midnight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Connect the points with straight lines.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Determine how many high tides </a:t>
          </a: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per day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Calculate the approximate tidal range (height of high tide minus height of low tide).</a:t>
          </a:r>
        </a:p>
      </xdr:txBody>
    </xdr:sp>
    <xdr:clientData/>
  </xdr:twoCellAnchor>
  <xdr:twoCellAnchor>
    <xdr:from>
      <xdr:col>10</xdr:col>
      <xdr:colOff>190500</xdr:colOff>
      <xdr:row>40</xdr:row>
      <xdr:rowOff>0</xdr:rowOff>
    </xdr:from>
    <xdr:to>
      <xdr:col>17</xdr:col>
      <xdr:colOff>457200</xdr:colOff>
      <xdr:row>55</xdr:row>
      <xdr:rowOff>57150</xdr:rowOff>
    </xdr:to>
    <xdr:sp macro="" textlink="">
      <xdr:nvSpPr>
        <xdr:cNvPr id="9220" name="Text Box 4"/>
        <xdr:cNvSpPr txBox="1">
          <a:spLocks noChangeArrowheads="1"/>
        </xdr:cNvSpPr>
      </xdr:nvSpPr>
      <xdr:spPr bwMode="auto">
        <a:xfrm>
          <a:off x="6286500" y="6153150"/>
          <a:ext cx="4533900" cy="2486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Approximate plotting times and tidal points.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Use the RIGHTHAND scale on the y-axis.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values of time are shown on the x-axis as follows: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12:00 on the graph is noon.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line under “AM” is 6:00 AM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line under “PM” is 6:00 PM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line between PM and AM is midnight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Connect the points with straight lines.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Determine how many high tides </a:t>
          </a: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per day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Calculate the approximate tidal range (height of high tide minus height of low tide).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160020</xdr:rowOff>
    </xdr:from>
    <xdr:to>
      <xdr:col>10</xdr:col>
      <xdr:colOff>236220</xdr:colOff>
      <xdr:row>43</xdr:row>
      <xdr:rowOff>45720</xdr:rowOff>
    </xdr:to>
    <xdr:graphicFrame macro="">
      <xdr:nvGraphicFramePr>
        <xdr:cNvPr id="4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34</xdr:row>
      <xdr:rowOff>38100</xdr:rowOff>
    </xdr:from>
    <xdr:to>
      <xdr:col>11</xdr:col>
      <xdr:colOff>350520</xdr:colOff>
      <xdr:row>55</xdr:row>
      <xdr:rowOff>68580</xdr:rowOff>
    </xdr:to>
    <xdr:graphicFrame macro="">
      <xdr:nvGraphicFramePr>
        <xdr:cNvPr id="6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213360</xdr:colOff>
      <xdr:row>22</xdr:row>
      <xdr:rowOff>45720</xdr:rowOff>
    </xdr:from>
    <xdr:to>
      <xdr:col>11</xdr:col>
      <xdr:colOff>137160</xdr:colOff>
      <xdr:row>43</xdr:row>
      <xdr:rowOff>60960</xdr:rowOff>
    </xdr:to>
    <xdr:graphicFrame macro="">
      <xdr:nvGraphicFramePr>
        <xdr:cNvPr id="10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23</xdr:row>
      <xdr:rowOff>144780</xdr:rowOff>
    </xdr:from>
    <xdr:to>
      <xdr:col>9</xdr:col>
      <xdr:colOff>198120</xdr:colOff>
      <xdr:row>40</xdr:row>
      <xdr:rowOff>7620</xdr:rowOff>
    </xdr:to>
    <xdr:graphicFrame macro="">
      <xdr:nvGraphicFramePr>
        <xdr:cNvPr id="5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541020</xdr:colOff>
      <xdr:row>23</xdr:row>
      <xdr:rowOff>99060</xdr:rowOff>
    </xdr:from>
    <xdr:to>
      <xdr:col>19</xdr:col>
      <xdr:colOff>365760</xdr:colOff>
      <xdr:row>39</xdr:row>
      <xdr:rowOff>129540</xdr:rowOff>
    </xdr:to>
    <xdr:graphicFrame macro="">
      <xdr:nvGraphicFramePr>
        <xdr:cNvPr id="20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480060</xdr:colOff>
      <xdr:row>51</xdr:row>
      <xdr:rowOff>38100</xdr:rowOff>
    </xdr:from>
    <xdr:to>
      <xdr:col>12</xdr:col>
      <xdr:colOff>601980</xdr:colOff>
      <xdr:row>74</xdr:row>
      <xdr:rowOff>68580</xdr:rowOff>
    </xdr:to>
    <xdr:graphicFrame macro="">
      <xdr:nvGraphicFramePr>
        <xdr:cNvPr id="7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artin.farley@uncp.ed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  <sheetView tabSelected="1" workbookViewId="1">
      <selection activeCell="D3" sqref="D3"/>
    </sheetView>
  </sheetViews>
  <sheetFormatPr defaultRowHeight="13.2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s="20" t="s">
        <v>38</v>
      </c>
    </row>
  </sheetData>
  <hyperlinks>
    <hyperlink ref="A3" r:id="rId1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K19" sqref="K19"/>
    </sheetView>
    <sheetView topLeftCell="A10" workbookViewId="1">
      <selection activeCell="A2" sqref="A2"/>
    </sheetView>
  </sheetViews>
  <sheetFormatPr defaultRowHeight="13.2" x14ac:dyDescent="0.25"/>
  <cols>
    <col min="2" max="2" width="10.109375" bestFit="1" customWidth="1"/>
    <col min="3" max="3" width="10.109375" customWidth="1"/>
    <col min="6" max="6" width="15.44140625" customWidth="1"/>
  </cols>
  <sheetData>
    <row r="1" spans="1:9" x14ac:dyDescent="0.25">
      <c r="A1" t="s">
        <v>21</v>
      </c>
    </row>
    <row r="2" spans="1:9" x14ac:dyDescent="0.25">
      <c r="A2" t="s">
        <v>5</v>
      </c>
    </row>
    <row r="5" spans="1:9" x14ac:dyDescent="0.25">
      <c r="C5" t="s">
        <v>25</v>
      </c>
    </row>
    <row r="6" spans="1:9" x14ac:dyDescent="0.25">
      <c r="B6" t="s">
        <v>11</v>
      </c>
      <c r="C6" s="7" t="s">
        <v>11</v>
      </c>
      <c r="D6" s="7" t="s">
        <v>12</v>
      </c>
      <c r="E6" s="7"/>
      <c r="F6" s="7" t="s">
        <v>16</v>
      </c>
      <c r="G6" s="7" t="s">
        <v>13</v>
      </c>
      <c r="H6" s="7" t="s">
        <v>14</v>
      </c>
      <c r="I6" t="s">
        <v>15</v>
      </c>
    </row>
    <row r="7" spans="1:9" x14ac:dyDescent="0.25">
      <c r="A7">
        <v>1</v>
      </c>
      <c r="B7" s="1">
        <v>38288</v>
      </c>
      <c r="C7" s="5">
        <v>1</v>
      </c>
      <c r="D7" s="8">
        <v>2.7083333333333334E-2</v>
      </c>
      <c r="E7" s="7" t="s">
        <v>19</v>
      </c>
      <c r="F7" s="9">
        <f>B7+D7</f>
        <v>38288.027083333334</v>
      </c>
      <c r="G7" s="7">
        <v>38.86</v>
      </c>
      <c r="H7" t="s">
        <v>1</v>
      </c>
      <c r="I7" t="s">
        <v>3</v>
      </c>
    </row>
    <row r="8" spans="1:9" x14ac:dyDescent="0.25">
      <c r="A8">
        <v>2</v>
      </c>
      <c r="B8" s="1">
        <v>38288</v>
      </c>
      <c r="C8" s="5">
        <v>1</v>
      </c>
      <c r="D8" s="8">
        <v>0.28819444444444448</v>
      </c>
      <c r="E8" s="7" t="s">
        <v>19</v>
      </c>
      <c r="F8" s="9">
        <f t="shared" ref="F8:F23" si="0">B8+D8</f>
        <v>38288.288194444445</v>
      </c>
      <c r="G8" s="7">
        <v>3.82</v>
      </c>
      <c r="H8" t="s">
        <v>1</v>
      </c>
      <c r="I8" t="s">
        <v>2</v>
      </c>
    </row>
    <row r="9" spans="1:9" x14ac:dyDescent="0.25">
      <c r="A9">
        <v>3</v>
      </c>
      <c r="B9" s="1">
        <v>38288</v>
      </c>
      <c r="C9" s="5">
        <v>1</v>
      </c>
      <c r="D9" s="8">
        <v>0.53888888888888886</v>
      </c>
      <c r="E9" s="7" t="s">
        <v>19</v>
      </c>
      <c r="F9" s="9">
        <f t="shared" si="0"/>
        <v>38288.538888888892</v>
      </c>
      <c r="G9" s="7">
        <v>39.369999999999997</v>
      </c>
      <c r="H9" t="s">
        <v>1</v>
      </c>
      <c r="I9" t="s">
        <v>3</v>
      </c>
    </row>
    <row r="10" spans="1:9" x14ac:dyDescent="0.25">
      <c r="A10">
        <v>4</v>
      </c>
      <c r="B10" s="1">
        <v>38288</v>
      </c>
      <c r="C10" s="5">
        <v>1</v>
      </c>
      <c r="D10" s="8">
        <v>0.8041666666666667</v>
      </c>
      <c r="E10" s="7" t="s">
        <v>19</v>
      </c>
      <c r="F10" s="9">
        <f t="shared" si="0"/>
        <v>38288.804166666669</v>
      </c>
      <c r="G10" s="7">
        <v>2.96</v>
      </c>
      <c r="H10" t="s">
        <v>1</v>
      </c>
      <c r="I10" t="s">
        <v>2</v>
      </c>
    </row>
    <row r="11" spans="1:9" x14ac:dyDescent="0.25">
      <c r="A11">
        <v>5</v>
      </c>
      <c r="B11" s="1">
        <v>38289</v>
      </c>
      <c r="C11" s="5">
        <v>2</v>
      </c>
      <c r="D11" s="8">
        <v>5.486111111111111E-2</v>
      </c>
      <c r="E11" s="7" t="s">
        <v>19</v>
      </c>
      <c r="F11" s="9">
        <f t="shared" si="0"/>
        <v>38289.054861111108</v>
      </c>
      <c r="G11" s="7">
        <v>38.450000000000003</v>
      </c>
      <c r="H11" t="s">
        <v>1</v>
      </c>
      <c r="I11" t="s">
        <v>3</v>
      </c>
    </row>
    <row r="12" spans="1:9" x14ac:dyDescent="0.25">
      <c r="A12">
        <v>6</v>
      </c>
      <c r="B12" s="1">
        <v>38289</v>
      </c>
      <c r="C12" s="5">
        <v>2</v>
      </c>
      <c r="D12" s="8">
        <v>0.31666666666666665</v>
      </c>
      <c r="E12" s="7" t="s">
        <v>19</v>
      </c>
      <c r="F12" s="9">
        <f t="shared" si="0"/>
        <v>38289.316666666666</v>
      </c>
      <c r="G12" s="7">
        <v>4.4000000000000004</v>
      </c>
      <c r="H12" t="s">
        <v>1</v>
      </c>
      <c r="I12" t="s">
        <v>2</v>
      </c>
    </row>
    <row r="13" spans="1:9" x14ac:dyDescent="0.25">
      <c r="A13">
        <v>7</v>
      </c>
      <c r="B13" s="1">
        <v>38289</v>
      </c>
      <c r="C13" s="5">
        <v>2</v>
      </c>
      <c r="D13" s="8">
        <v>0.56458333333333333</v>
      </c>
      <c r="E13" s="7" t="s">
        <v>19</v>
      </c>
      <c r="F13" s="9">
        <f t="shared" si="0"/>
        <v>38289.564583333333</v>
      </c>
      <c r="G13" s="7">
        <v>38.97</v>
      </c>
      <c r="H13" t="s">
        <v>1</v>
      </c>
      <c r="I13" t="s">
        <v>3</v>
      </c>
    </row>
    <row r="14" spans="1:9" x14ac:dyDescent="0.25">
      <c r="A14">
        <v>8</v>
      </c>
      <c r="B14" s="1">
        <v>38289</v>
      </c>
      <c r="C14" s="5">
        <v>2</v>
      </c>
      <c r="D14" s="8">
        <v>0.83263888888888893</v>
      </c>
      <c r="E14" s="7" t="s">
        <v>19</v>
      </c>
      <c r="F14" s="9">
        <f t="shared" si="0"/>
        <v>38289.832638888889</v>
      </c>
      <c r="G14" s="7">
        <v>3.41</v>
      </c>
      <c r="H14" t="s">
        <v>1</v>
      </c>
      <c r="I14" t="s">
        <v>2</v>
      </c>
    </row>
    <row r="15" spans="1:9" x14ac:dyDescent="0.25">
      <c r="A15">
        <v>9</v>
      </c>
      <c r="B15" s="1">
        <v>38290</v>
      </c>
      <c r="C15" s="5">
        <v>3</v>
      </c>
      <c r="D15" s="8">
        <v>8.0555555555555561E-2</v>
      </c>
      <c r="E15" s="7" t="s">
        <v>19</v>
      </c>
      <c r="F15" s="9">
        <f t="shared" si="0"/>
        <v>38290.080555555556</v>
      </c>
      <c r="G15" s="7">
        <v>37.79</v>
      </c>
      <c r="H15" t="s">
        <v>1</v>
      </c>
      <c r="I15" t="s">
        <v>3</v>
      </c>
    </row>
    <row r="16" spans="1:9" x14ac:dyDescent="0.25">
      <c r="A16">
        <v>10</v>
      </c>
      <c r="B16" s="1">
        <v>38290</v>
      </c>
      <c r="C16" s="5">
        <v>3</v>
      </c>
      <c r="D16" s="8">
        <v>0.3444444444444445</v>
      </c>
      <c r="E16" s="7" t="s">
        <v>19</v>
      </c>
      <c r="F16" s="9">
        <f t="shared" si="0"/>
        <v>38290.344444444447</v>
      </c>
      <c r="G16" s="7">
        <v>5.22</v>
      </c>
      <c r="H16" t="s">
        <v>1</v>
      </c>
      <c r="I16" t="s">
        <v>2</v>
      </c>
    </row>
    <row r="17" spans="1:9" x14ac:dyDescent="0.25">
      <c r="A17">
        <v>11</v>
      </c>
      <c r="B17" s="1">
        <v>38290</v>
      </c>
      <c r="C17" s="5">
        <v>3</v>
      </c>
      <c r="D17" s="8">
        <v>0.58958333333333335</v>
      </c>
      <c r="E17" s="7" t="s">
        <v>19</v>
      </c>
      <c r="F17" s="9">
        <f t="shared" si="0"/>
        <v>38290.589583333334</v>
      </c>
      <c r="G17" s="7">
        <v>38.33</v>
      </c>
      <c r="H17" t="s">
        <v>1</v>
      </c>
      <c r="I17" t="s">
        <v>3</v>
      </c>
    </row>
    <row r="18" spans="1:9" x14ac:dyDescent="0.25">
      <c r="A18">
        <v>12</v>
      </c>
      <c r="B18" s="1">
        <v>38290</v>
      </c>
      <c r="C18" s="5">
        <v>3</v>
      </c>
      <c r="D18" s="8">
        <v>0.86041666666666661</v>
      </c>
      <c r="E18" s="7" t="s">
        <v>19</v>
      </c>
      <c r="F18" s="9">
        <f t="shared" si="0"/>
        <v>38290.86041666667</v>
      </c>
      <c r="G18" s="7">
        <v>4.1500000000000004</v>
      </c>
      <c r="H18" t="s">
        <v>1</v>
      </c>
      <c r="I18" t="s">
        <v>2</v>
      </c>
    </row>
    <row r="19" spans="1:9" x14ac:dyDescent="0.25">
      <c r="A19">
        <v>13</v>
      </c>
      <c r="B19" s="1">
        <v>38291</v>
      </c>
      <c r="C19" s="5">
        <v>4</v>
      </c>
      <c r="D19" s="8">
        <v>6.458333333333334E-2</v>
      </c>
      <c r="E19" s="7" t="s">
        <v>20</v>
      </c>
      <c r="F19" s="9">
        <f t="shared" si="0"/>
        <v>38291.064583333333</v>
      </c>
      <c r="G19" s="7">
        <v>36.96</v>
      </c>
      <c r="H19" t="s">
        <v>1</v>
      </c>
      <c r="I19" t="s">
        <v>3</v>
      </c>
    </row>
    <row r="20" spans="1:9" x14ac:dyDescent="0.25">
      <c r="A20">
        <v>14</v>
      </c>
      <c r="B20" s="1">
        <v>38291</v>
      </c>
      <c r="C20" s="5">
        <v>4</v>
      </c>
      <c r="D20" s="8">
        <v>0.37291666666666662</v>
      </c>
      <c r="E20" s="7" t="s">
        <v>20</v>
      </c>
      <c r="F20" s="9">
        <f t="shared" si="0"/>
        <v>38291.372916666667</v>
      </c>
      <c r="G20" s="7">
        <v>6.18</v>
      </c>
      <c r="H20" t="s">
        <v>1</v>
      </c>
      <c r="I20" t="s">
        <v>2</v>
      </c>
    </row>
    <row r="21" spans="1:9" x14ac:dyDescent="0.25">
      <c r="A21">
        <v>15</v>
      </c>
      <c r="B21" s="1">
        <v>38291</v>
      </c>
      <c r="C21" s="5">
        <v>4</v>
      </c>
      <c r="D21" s="8">
        <v>0.61527777777777781</v>
      </c>
      <c r="E21" s="7" t="s">
        <v>20</v>
      </c>
      <c r="F21" s="9">
        <f t="shared" si="0"/>
        <v>38291.615277777775</v>
      </c>
      <c r="G21" s="7">
        <v>37.520000000000003</v>
      </c>
      <c r="H21" t="s">
        <v>1</v>
      </c>
      <c r="I21" t="s">
        <v>3</v>
      </c>
    </row>
    <row r="22" spans="1:9" x14ac:dyDescent="0.25">
      <c r="A22">
        <v>16</v>
      </c>
      <c r="B22" s="1">
        <v>38291</v>
      </c>
      <c r="C22" s="5">
        <v>4</v>
      </c>
      <c r="D22" s="8">
        <v>0.88888888888888884</v>
      </c>
      <c r="E22" s="7" t="s">
        <v>20</v>
      </c>
      <c r="F22" s="9">
        <f t="shared" si="0"/>
        <v>38291.888888888891</v>
      </c>
      <c r="G22" s="7">
        <v>5.09</v>
      </c>
      <c r="H22" t="s">
        <v>1</v>
      </c>
      <c r="I22" t="s">
        <v>2</v>
      </c>
    </row>
    <row r="23" spans="1:9" x14ac:dyDescent="0.25">
      <c r="A23">
        <v>17</v>
      </c>
      <c r="B23" s="1">
        <v>38292</v>
      </c>
      <c r="C23" s="6">
        <v>5</v>
      </c>
      <c r="D23" s="8">
        <v>0.13333333333333333</v>
      </c>
      <c r="E23" s="7" t="s">
        <v>20</v>
      </c>
      <c r="F23" s="9">
        <f t="shared" si="0"/>
        <v>38292.133333333331</v>
      </c>
      <c r="G23" s="7">
        <v>36.03</v>
      </c>
      <c r="H23" t="s">
        <v>1</v>
      </c>
      <c r="I23" t="s">
        <v>3</v>
      </c>
    </row>
  </sheetData>
  <phoneticPr fontId="0" type="noConversion"/>
  <printOptions horizontalCentered="1" gridLines="1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1"/>
  <sheetViews>
    <sheetView workbookViewId="0">
      <selection activeCell="A10" sqref="A10"/>
    </sheetView>
    <sheetView topLeftCell="L10" workbookViewId="1">
      <selection activeCell="S4" sqref="S4"/>
    </sheetView>
  </sheetViews>
  <sheetFormatPr defaultRowHeight="13.2" x14ac:dyDescent="0.25"/>
  <cols>
    <col min="2" max="2" width="10.109375" bestFit="1" customWidth="1"/>
    <col min="4" max="4" width="15.44140625" bestFit="1" customWidth="1"/>
    <col min="5" max="5" width="8.88671875" customWidth="1"/>
    <col min="13" max="13" width="11.6640625" bestFit="1" customWidth="1"/>
    <col min="15" max="15" width="15.44140625" bestFit="1" customWidth="1"/>
    <col min="16" max="16" width="0" hidden="1" customWidth="1"/>
  </cols>
  <sheetData>
    <row r="1" spans="2:19" x14ac:dyDescent="0.25">
      <c r="M1" t="s">
        <v>8</v>
      </c>
    </row>
    <row r="2" spans="2:19" x14ac:dyDescent="0.25">
      <c r="M2" t="s">
        <v>5</v>
      </c>
    </row>
    <row r="4" spans="2:19" x14ac:dyDescent="0.25">
      <c r="M4" t="s">
        <v>35</v>
      </c>
    </row>
    <row r="6" spans="2:19" x14ac:dyDescent="0.25">
      <c r="M6" t="s">
        <v>17</v>
      </c>
    </row>
    <row r="7" spans="2:19" x14ac:dyDescent="0.25">
      <c r="B7" s="1"/>
      <c r="C7" s="2"/>
      <c r="D7" s="4"/>
      <c r="M7" s="14">
        <v>38287</v>
      </c>
      <c r="N7" s="15">
        <v>0.69861111111111107</v>
      </c>
      <c r="O7" s="16">
        <f>M7+N7</f>
        <v>38287.698611111111</v>
      </c>
      <c r="P7" s="17" t="s">
        <v>6</v>
      </c>
      <c r="Q7" s="17">
        <v>2.46</v>
      </c>
      <c r="R7" s="17" t="s">
        <v>1</v>
      </c>
      <c r="S7" s="17" t="s">
        <v>3</v>
      </c>
    </row>
    <row r="8" spans="2:19" x14ac:dyDescent="0.25">
      <c r="B8" s="1"/>
      <c r="C8" s="2"/>
      <c r="D8" s="4"/>
      <c r="M8" s="1">
        <v>38288</v>
      </c>
      <c r="N8" s="2">
        <v>0.12569444444444444</v>
      </c>
      <c r="O8" s="4">
        <f>M8+N8</f>
        <v>38288.125694444447</v>
      </c>
      <c r="P8" t="s">
        <v>6</v>
      </c>
      <c r="Q8">
        <v>1.86</v>
      </c>
      <c r="R8" t="s">
        <v>1</v>
      </c>
      <c r="S8" t="s">
        <v>3</v>
      </c>
    </row>
    <row r="9" spans="2:19" x14ac:dyDescent="0.25">
      <c r="B9" s="1"/>
      <c r="C9" s="2"/>
      <c r="D9" s="4"/>
      <c r="M9" s="1">
        <v>38288</v>
      </c>
      <c r="N9" s="2">
        <v>0.4152777777777778</v>
      </c>
      <c r="O9" s="4">
        <f t="shared" ref="O9:O21" si="0">M9+N9</f>
        <v>38288.415277777778</v>
      </c>
      <c r="P9" t="s">
        <v>6</v>
      </c>
      <c r="Q9">
        <v>0.23</v>
      </c>
      <c r="R9" t="s">
        <v>1</v>
      </c>
      <c r="S9" t="s">
        <v>2</v>
      </c>
    </row>
    <row r="10" spans="2:19" x14ac:dyDescent="0.25">
      <c r="B10" s="1"/>
      <c r="C10" s="2"/>
      <c r="D10" s="4"/>
      <c r="M10" s="1">
        <v>38288</v>
      </c>
      <c r="N10" s="2">
        <v>0.73472222222222217</v>
      </c>
      <c r="O10" s="4">
        <f t="shared" si="0"/>
        <v>38288.734722222223</v>
      </c>
      <c r="P10" t="s">
        <v>6</v>
      </c>
      <c r="Q10">
        <v>2.52</v>
      </c>
      <c r="R10" t="s">
        <v>1</v>
      </c>
      <c r="S10" t="s">
        <v>3</v>
      </c>
    </row>
    <row r="11" spans="2:19" x14ac:dyDescent="0.25">
      <c r="B11" s="1"/>
      <c r="C11" s="2"/>
      <c r="D11" s="4"/>
      <c r="M11" s="1">
        <v>38288</v>
      </c>
      <c r="N11" s="2">
        <v>0.98611111111111116</v>
      </c>
      <c r="O11" s="4">
        <f t="shared" si="0"/>
        <v>38288.986111111109</v>
      </c>
      <c r="P11" t="s">
        <v>6</v>
      </c>
      <c r="Q11">
        <v>1.64</v>
      </c>
      <c r="R11" t="s">
        <v>1</v>
      </c>
      <c r="S11" t="s">
        <v>2</v>
      </c>
    </row>
    <row r="12" spans="2:19" x14ac:dyDescent="0.25">
      <c r="B12" s="1"/>
      <c r="C12" s="2"/>
      <c r="D12" s="4"/>
      <c r="M12" s="1">
        <v>38289</v>
      </c>
      <c r="N12" s="2">
        <v>0.12638888888888888</v>
      </c>
      <c r="O12" s="4">
        <f t="shared" si="0"/>
        <v>38289.126388888886</v>
      </c>
      <c r="P12" t="s">
        <v>6</v>
      </c>
      <c r="Q12">
        <v>1.81</v>
      </c>
      <c r="R12" t="s">
        <v>1</v>
      </c>
      <c r="S12" t="s">
        <v>3</v>
      </c>
    </row>
    <row r="13" spans="2:19" x14ac:dyDescent="0.25">
      <c r="B13" s="1"/>
      <c r="C13" s="2"/>
      <c r="D13" s="4"/>
      <c r="M13" s="1">
        <v>38289</v>
      </c>
      <c r="N13" s="2">
        <v>0.43541666666666662</v>
      </c>
      <c r="O13" s="4">
        <f t="shared" si="0"/>
        <v>38289.435416666667</v>
      </c>
      <c r="P13" t="s">
        <v>6</v>
      </c>
      <c r="Q13">
        <v>0.13</v>
      </c>
      <c r="R13" t="s">
        <v>1</v>
      </c>
      <c r="S13" t="s">
        <v>2</v>
      </c>
    </row>
    <row r="14" spans="2:19" x14ac:dyDescent="0.25">
      <c r="B14" s="1"/>
      <c r="C14" s="2"/>
      <c r="D14" s="4"/>
      <c r="M14" s="1">
        <v>38289</v>
      </c>
      <c r="N14" s="2">
        <v>0.77013888888888893</v>
      </c>
      <c r="O14" s="4">
        <f t="shared" si="0"/>
        <v>38289.770138888889</v>
      </c>
      <c r="P14" t="s">
        <v>6</v>
      </c>
      <c r="Q14">
        <v>2.52</v>
      </c>
      <c r="R14" t="s">
        <v>1</v>
      </c>
      <c r="S14" t="s">
        <v>3</v>
      </c>
    </row>
    <row r="15" spans="2:19" x14ac:dyDescent="0.25">
      <c r="B15" s="1"/>
      <c r="C15" s="2"/>
      <c r="D15" s="4"/>
      <c r="M15" s="1">
        <v>38290</v>
      </c>
      <c r="N15" s="2">
        <v>3.1944444444444449E-2</v>
      </c>
      <c r="O15" s="4">
        <f t="shared" si="0"/>
        <v>38290.031944444447</v>
      </c>
      <c r="P15" t="s">
        <v>6</v>
      </c>
      <c r="Q15">
        <v>1.77</v>
      </c>
      <c r="R15" t="s">
        <v>1</v>
      </c>
      <c r="S15" t="s">
        <v>2</v>
      </c>
    </row>
    <row r="16" spans="2:19" x14ac:dyDescent="0.25">
      <c r="B16" s="1"/>
      <c r="C16" s="2"/>
      <c r="D16" s="4"/>
      <c r="M16" s="1">
        <v>38290</v>
      </c>
      <c r="N16" s="2">
        <v>0.11874999999999999</v>
      </c>
      <c r="O16" s="4">
        <f t="shared" si="0"/>
        <v>38290.118750000001</v>
      </c>
      <c r="P16" t="s">
        <v>6</v>
      </c>
      <c r="Q16">
        <v>1.8</v>
      </c>
      <c r="R16" t="s">
        <v>1</v>
      </c>
      <c r="S16" t="s">
        <v>3</v>
      </c>
    </row>
    <row r="17" spans="13:19" x14ac:dyDescent="0.25">
      <c r="M17" s="1">
        <v>38290</v>
      </c>
      <c r="N17" s="2">
        <v>0.45694444444444443</v>
      </c>
      <c r="O17" s="4">
        <f t="shared" si="0"/>
        <v>38290.456944444442</v>
      </c>
      <c r="P17" t="s">
        <v>6</v>
      </c>
      <c r="Q17">
        <v>0.1</v>
      </c>
      <c r="R17" t="s">
        <v>1</v>
      </c>
      <c r="S17" t="s">
        <v>2</v>
      </c>
    </row>
    <row r="18" spans="13:19" x14ac:dyDescent="0.25">
      <c r="M18" s="1">
        <v>38290</v>
      </c>
      <c r="N18" s="2">
        <v>0.80555555555555547</v>
      </c>
      <c r="O18" s="4">
        <f t="shared" si="0"/>
        <v>38290.805555555555</v>
      </c>
      <c r="P18" t="s">
        <v>6</v>
      </c>
      <c r="Q18">
        <v>2.48</v>
      </c>
      <c r="R18" t="s">
        <v>1</v>
      </c>
      <c r="S18" t="s">
        <v>3</v>
      </c>
    </row>
    <row r="19" spans="13:19" x14ac:dyDescent="0.25">
      <c r="M19" s="1">
        <v>38291</v>
      </c>
      <c r="N19" s="2">
        <v>0.48055555555555557</v>
      </c>
      <c r="O19" s="4">
        <f t="shared" si="0"/>
        <v>38291.480555555558</v>
      </c>
      <c r="P19" t="s">
        <v>6</v>
      </c>
      <c r="Q19">
        <v>0.12</v>
      </c>
      <c r="R19" t="s">
        <v>1</v>
      </c>
      <c r="S19" t="s">
        <v>2</v>
      </c>
    </row>
    <row r="20" spans="13:19" x14ac:dyDescent="0.25">
      <c r="M20" s="1">
        <v>38291</v>
      </c>
      <c r="N20" s="2">
        <v>0.84444444444444444</v>
      </c>
      <c r="O20" s="4">
        <f t="shared" si="0"/>
        <v>38291.844444444447</v>
      </c>
      <c r="P20" t="s">
        <v>6</v>
      </c>
      <c r="Q20">
        <v>2.41</v>
      </c>
      <c r="R20" t="s">
        <v>1</v>
      </c>
      <c r="S20" t="s">
        <v>3</v>
      </c>
    </row>
    <row r="21" spans="13:19" x14ac:dyDescent="0.25">
      <c r="M21" s="14">
        <v>38292</v>
      </c>
      <c r="N21" s="15">
        <v>8.3333333333333332E-3</v>
      </c>
      <c r="O21" s="16">
        <f t="shared" si="0"/>
        <v>38292.008333333331</v>
      </c>
      <c r="P21" s="17" t="s">
        <v>6</v>
      </c>
      <c r="Q21" s="17">
        <v>0.18</v>
      </c>
      <c r="R21" s="17" t="s">
        <v>1</v>
      </c>
      <c r="S21" s="17" t="s">
        <v>2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45" workbookViewId="0">
      <selection activeCell="N67" sqref="N67"/>
    </sheetView>
    <sheetView topLeftCell="A49" workbookViewId="1">
      <selection activeCell="C77" sqref="C77"/>
    </sheetView>
  </sheetViews>
  <sheetFormatPr defaultRowHeight="13.2" x14ac:dyDescent="0.25"/>
  <cols>
    <col min="2" max="2" width="10.109375" bestFit="1" customWidth="1"/>
    <col min="5" max="5" width="15.44140625" bestFit="1" customWidth="1"/>
  </cols>
  <sheetData>
    <row r="1" spans="1:8" x14ac:dyDescent="0.25">
      <c r="A1" t="s">
        <v>29</v>
      </c>
    </row>
    <row r="2" spans="1:8" x14ac:dyDescent="0.25">
      <c r="B2" s="18" t="s">
        <v>28</v>
      </c>
      <c r="D2" s="18"/>
      <c r="E2" s="18"/>
    </row>
    <row r="3" spans="1:8" x14ac:dyDescent="0.25">
      <c r="B3" t="s">
        <v>30</v>
      </c>
      <c r="C3" t="s">
        <v>31</v>
      </c>
    </row>
    <row r="5" spans="1:8" x14ac:dyDescent="0.25">
      <c r="B5" s="1">
        <v>38281</v>
      </c>
      <c r="C5" s="2">
        <v>1.3194444444444444E-2</v>
      </c>
      <c r="D5" t="s">
        <v>6</v>
      </c>
      <c r="E5" s="4">
        <f>B5+C5</f>
        <v>38281.013194444444</v>
      </c>
      <c r="F5">
        <v>2.81</v>
      </c>
      <c r="G5" t="s">
        <v>1</v>
      </c>
      <c r="H5" t="s">
        <v>3</v>
      </c>
    </row>
    <row r="6" spans="1:8" x14ac:dyDescent="0.25">
      <c r="B6" s="1">
        <v>38281</v>
      </c>
      <c r="C6" s="2">
        <v>0.68541666666666667</v>
      </c>
      <c r="D6" t="s">
        <v>6</v>
      </c>
      <c r="E6" s="4">
        <f t="shared" ref="E6:E50" si="0">B6+C6</f>
        <v>38281.685416666667</v>
      </c>
      <c r="F6">
        <v>0.15</v>
      </c>
      <c r="G6" t="s">
        <v>1</v>
      </c>
      <c r="H6" t="s">
        <v>2</v>
      </c>
    </row>
    <row r="7" spans="1:8" x14ac:dyDescent="0.25">
      <c r="B7" s="1">
        <v>38282</v>
      </c>
      <c r="C7" s="2">
        <v>4.5833333333333337E-2</v>
      </c>
      <c r="D7" t="s">
        <v>6</v>
      </c>
      <c r="E7" s="4">
        <f t="shared" si="0"/>
        <v>38282.04583333333</v>
      </c>
      <c r="F7">
        <v>2.7</v>
      </c>
      <c r="G7" t="s">
        <v>1</v>
      </c>
      <c r="H7" t="s">
        <v>3</v>
      </c>
    </row>
    <row r="8" spans="1:8" x14ac:dyDescent="0.25">
      <c r="B8" s="1">
        <v>38282</v>
      </c>
      <c r="C8" s="2">
        <v>0.35694444444444445</v>
      </c>
      <c r="D8" t="s">
        <v>6</v>
      </c>
      <c r="E8" s="4">
        <f t="shared" si="0"/>
        <v>38282.356944444444</v>
      </c>
      <c r="F8">
        <v>1.8</v>
      </c>
      <c r="G8" t="s">
        <v>1</v>
      </c>
      <c r="H8" t="s">
        <v>2</v>
      </c>
    </row>
    <row r="9" spans="1:8" x14ac:dyDescent="0.25">
      <c r="B9" s="1">
        <v>38282</v>
      </c>
      <c r="C9" s="2">
        <v>0.38194444444444442</v>
      </c>
      <c r="D9" t="s">
        <v>6</v>
      </c>
      <c r="E9" s="4">
        <f t="shared" si="0"/>
        <v>38282.381944444445</v>
      </c>
      <c r="F9">
        <v>1.8</v>
      </c>
      <c r="G9" t="s">
        <v>1</v>
      </c>
      <c r="H9" t="s">
        <v>3</v>
      </c>
    </row>
    <row r="10" spans="1:8" x14ac:dyDescent="0.25">
      <c r="B10" s="1">
        <v>38282</v>
      </c>
      <c r="C10" s="2">
        <v>0.73888888888888893</v>
      </c>
      <c r="D10" t="s">
        <v>6</v>
      </c>
      <c r="E10" s="4">
        <f t="shared" si="0"/>
        <v>38282.738888888889</v>
      </c>
      <c r="F10">
        <v>0.3</v>
      </c>
      <c r="G10" t="s">
        <v>1</v>
      </c>
      <c r="H10" t="s">
        <v>2</v>
      </c>
    </row>
    <row r="11" spans="1:8" x14ac:dyDescent="0.25">
      <c r="B11" s="1">
        <v>38283</v>
      </c>
      <c r="C11" s="2">
        <v>7.013888888888889E-2</v>
      </c>
      <c r="D11" t="s">
        <v>6</v>
      </c>
      <c r="E11" s="4">
        <f t="shared" si="0"/>
        <v>38283.070138888892</v>
      </c>
      <c r="F11">
        <v>2.56</v>
      </c>
      <c r="G11" t="s">
        <v>1</v>
      </c>
      <c r="H11" t="s">
        <v>3</v>
      </c>
    </row>
    <row r="12" spans="1:8" x14ac:dyDescent="0.25">
      <c r="B12" s="1">
        <v>38283</v>
      </c>
      <c r="C12" s="2">
        <v>0.33124999999999999</v>
      </c>
      <c r="D12" t="s">
        <v>6</v>
      </c>
      <c r="E12" s="4">
        <f t="shared" si="0"/>
        <v>38283.331250000003</v>
      </c>
      <c r="F12">
        <v>1.57</v>
      </c>
      <c r="G12" t="s">
        <v>1</v>
      </c>
      <c r="H12" t="s">
        <v>2</v>
      </c>
    </row>
    <row r="13" spans="1:8" x14ac:dyDescent="0.25">
      <c r="B13" s="1">
        <v>38283</v>
      </c>
      <c r="C13" s="2">
        <v>0.4993055555555555</v>
      </c>
      <c r="D13" t="s">
        <v>6</v>
      </c>
      <c r="E13" s="4">
        <f t="shared" si="0"/>
        <v>38283.499305555553</v>
      </c>
      <c r="F13">
        <v>1.85</v>
      </c>
      <c r="G13" t="s">
        <v>1</v>
      </c>
      <c r="H13" t="s">
        <v>3</v>
      </c>
    </row>
    <row r="14" spans="1:8" x14ac:dyDescent="0.25">
      <c r="B14" s="1">
        <v>38283</v>
      </c>
      <c r="C14" s="2">
        <v>0.78680555555555554</v>
      </c>
      <c r="D14" t="s">
        <v>6</v>
      </c>
      <c r="E14" s="4">
        <f t="shared" si="0"/>
        <v>38283.786805555559</v>
      </c>
      <c r="F14">
        <v>0.49</v>
      </c>
      <c r="G14" t="s">
        <v>1</v>
      </c>
      <c r="H14" t="s">
        <v>2</v>
      </c>
    </row>
    <row r="15" spans="1:8" x14ac:dyDescent="0.25">
      <c r="B15" s="1">
        <v>38284</v>
      </c>
      <c r="C15" s="2">
        <v>8.819444444444445E-2</v>
      </c>
      <c r="D15" t="s">
        <v>6</v>
      </c>
      <c r="E15" s="4">
        <f t="shared" si="0"/>
        <v>38284.088194444441</v>
      </c>
      <c r="F15">
        <v>2.39</v>
      </c>
      <c r="G15" t="s">
        <v>1</v>
      </c>
      <c r="H15" t="s">
        <v>3</v>
      </c>
    </row>
    <row r="16" spans="1:8" x14ac:dyDescent="0.25">
      <c r="B16" s="1">
        <v>38284</v>
      </c>
      <c r="C16" s="2">
        <v>0.34236111111111112</v>
      </c>
      <c r="D16" t="s">
        <v>6</v>
      </c>
      <c r="E16" s="4">
        <f t="shared" si="0"/>
        <v>38284.342361111114</v>
      </c>
      <c r="F16">
        <v>1.26</v>
      </c>
      <c r="G16" t="s">
        <v>1</v>
      </c>
      <c r="H16" t="s">
        <v>2</v>
      </c>
    </row>
    <row r="17" spans="2:8" x14ac:dyDescent="0.25">
      <c r="B17" s="1">
        <v>38284</v>
      </c>
      <c r="C17" s="2">
        <v>0.56458333333333333</v>
      </c>
      <c r="D17" t="s">
        <v>6</v>
      </c>
      <c r="E17" s="4">
        <f t="shared" si="0"/>
        <v>38284.564583333333</v>
      </c>
      <c r="F17">
        <v>2.0099999999999998</v>
      </c>
      <c r="G17" t="s">
        <v>1</v>
      </c>
      <c r="H17" t="s">
        <v>3</v>
      </c>
    </row>
    <row r="18" spans="2:8" x14ac:dyDescent="0.25">
      <c r="B18" s="1">
        <v>38284</v>
      </c>
      <c r="C18" s="2">
        <v>0.8305555555555556</v>
      </c>
      <c r="D18" t="s">
        <v>6</v>
      </c>
      <c r="E18" s="4">
        <f t="shared" si="0"/>
        <v>38284.830555555556</v>
      </c>
      <c r="F18">
        <v>0.73</v>
      </c>
      <c r="G18" t="s">
        <v>1</v>
      </c>
      <c r="H18" t="s">
        <v>2</v>
      </c>
    </row>
    <row r="19" spans="2:8" x14ac:dyDescent="0.25">
      <c r="B19" s="1">
        <v>38285</v>
      </c>
      <c r="C19" s="2">
        <v>0.10277777777777779</v>
      </c>
      <c r="D19" t="s">
        <v>6</v>
      </c>
      <c r="E19" s="4">
        <f t="shared" si="0"/>
        <v>38285.102777777778</v>
      </c>
      <c r="F19">
        <v>2.2200000000000002</v>
      </c>
      <c r="G19" t="s">
        <v>1</v>
      </c>
      <c r="H19" t="s">
        <v>3</v>
      </c>
    </row>
    <row r="20" spans="2:8" x14ac:dyDescent="0.25">
      <c r="B20" s="1">
        <v>38285</v>
      </c>
      <c r="C20" s="2">
        <v>0.35833333333333334</v>
      </c>
      <c r="D20" t="s">
        <v>6</v>
      </c>
      <c r="E20" s="4">
        <f t="shared" si="0"/>
        <v>38285.35833333333</v>
      </c>
      <c r="F20">
        <v>0.94</v>
      </c>
      <c r="G20" t="s">
        <v>1</v>
      </c>
      <c r="H20" t="s">
        <v>2</v>
      </c>
    </row>
    <row r="21" spans="2:8" x14ac:dyDescent="0.25">
      <c r="B21" s="1">
        <v>38285</v>
      </c>
      <c r="C21" s="2">
        <v>0.61527777777777781</v>
      </c>
      <c r="D21" t="s">
        <v>6</v>
      </c>
      <c r="E21" s="4">
        <f t="shared" si="0"/>
        <v>38285.615277777775</v>
      </c>
      <c r="F21">
        <v>2.2000000000000002</v>
      </c>
      <c r="G21" t="s">
        <v>1</v>
      </c>
      <c r="H21" t="s">
        <v>3</v>
      </c>
    </row>
    <row r="22" spans="2:8" x14ac:dyDescent="0.25">
      <c r="B22" s="1">
        <v>38285</v>
      </c>
      <c r="C22" s="2">
        <v>0.87083333333333324</v>
      </c>
      <c r="D22" t="s">
        <v>6</v>
      </c>
      <c r="E22" s="4">
        <f t="shared" si="0"/>
        <v>38285.870833333334</v>
      </c>
      <c r="F22">
        <v>0.99</v>
      </c>
      <c r="G22" t="s">
        <v>1</v>
      </c>
      <c r="H22" t="s">
        <v>2</v>
      </c>
    </row>
    <row r="23" spans="2:8" x14ac:dyDescent="0.25">
      <c r="B23" s="1">
        <v>38286</v>
      </c>
      <c r="C23" s="2">
        <v>0.11319444444444444</v>
      </c>
      <c r="D23" t="s">
        <v>6</v>
      </c>
      <c r="E23" s="4">
        <f t="shared" si="0"/>
        <v>38286.113194444442</v>
      </c>
      <c r="F23">
        <v>2.0699999999999998</v>
      </c>
      <c r="G23" t="s">
        <v>1</v>
      </c>
      <c r="H23" t="s">
        <v>3</v>
      </c>
    </row>
    <row r="24" spans="2:8" x14ac:dyDescent="0.25">
      <c r="B24" s="1">
        <v>38286</v>
      </c>
      <c r="C24" s="2">
        <v>0.37708333333333338</v>
      </c>
      <c r="D24" t="s">
        <v>6</v>
      </c>
      <c r="E24" s="4">
        <f t="shared" si="0"/>
        <v>38286.377083333333</v>
      </c>
      <c r="F24">
        <v>0.64</v>
      </c>
      <c r="G24" t="s">
        <v>1</v>
      </c>
      <c r="H24" t="s">
        <v>2</v>
      </c>
    </row>
    <row r="25" spans="2:8" x14ac:dyDescent="0.25">
      <c r="B25" s="1">
        <v>38286</v>
      </c>
      <c r="C25" s="2">
        <v>0.65902777777777777</v>
      </c>
      <c r="D25" t="s">
        <v>6</v>
      </c>
      <c r="E25" s="4">
        <f t="shared" si="0"/>
        <v>38286.65902777778</v>
      </c>
      <c r="F25">
        <v>2.35</v>
      </c>
      <c r="G25" t="s">
        <v>1</v>
      </c>
      <c r="H25" t="s">
        <v>3</v>
      </c>
    </row>
    <row r="26" spans="2:8" x14ac:dyDescent="0.25">
      <c r="B26" s="1">
        <v>38286</v>
      </c>
      <c r="C26" s="2">
        <v>0.90902777777777777</v>
      </c>
      <c r="D26" t="s">
        <v>6</v>
      </c>
      <c r="E26" s="4">
        <f t="shared" si="0"/>
        <v>38286.90902777778</v>
      </c>
      <c r="F26">
        <v>1.24</v>
      </c>
      <c r="G26" t="s">
        <v>1</v>
      </c>
      <c r="H26" t="s">
        <v>2</v>
      </c>
    </row>
    <row r="27" spans="2:8" x14ac:dyDescent="0.25">
      <c r="B27" s="1">
        <v>38287</v>
      </c>
      <c r="C27" s="2">
        <v>0.12083333333333333</v>
      </c>
      <c r="D27" t="s">
        <v>6</v>
      </c>
      <c r="E27" s="4">
        <f t="shared" si="0"/>
        <v>38287.120833333334</v>
      </c>
      <c r="F27">
        <v>1.95</v>
      </c>
      <c r="G27" t="s">
        <v>1</v>
      </c>
      <c r="H27" t="s">
        <v>3</v>
      </c>
    </row>
    <row r="28" spans="2:8" x14ac:dyDescent="0.25">
      <c r="B28" s="1">
        <v>38287</v>
      </c>
      <c r="C28" s="2">
        <v>0.39583333333333331</v>
      </c>
      <c r="D28" t="s">
        <v>6</v>
      </c>
      <c r="E28" s="4">
        <f t="shared" si="0"/>
        <v>38287.395833333336</v>
      </c>
      <c r="F28">
        <v>0.4</v>
      </c>
      <c r="G28" t="s">
        <v>1</v>
      </c>
      <c r="H28" t="s">
        <v>2</v>
      </c>
    </row>
    <row r="29" spans="2:8" x14ac:dyDescent="0.25">
      <c r="B29" s="1">
        <v>38287</v>
      </c>
      <c r="C29" s="2">
        <v>0.69861111111111107</v>
      </c>
      <c r="D29" t="s">
        <v>6</v>
      </c>
      <c r="E29" s="4">
        <f t="shared" si="0"/>
        <v>38287.698611111111</v>
      </c>
      <c r="F29">
        <v>2.46</v>
      </c>
      <c r="G29" t="s">
        <v>1</v>
      </c>
      <c r="H29" t="s">
        <v>3</v>
      </c>
    </row>
    <row r="30" spans="2:8" x14ac:dyDescent="0.25">
      <c r="B30" s="1">
        <v>38287</v>
      </c>
      <c r="C30" s="2">
        <v>0.9472222222222223</v>
      </c>
      <c r="D30" t="s">
        <v>6</v>
      </c>
      <c r="E30" s="4">
        <f t="shared" si="0"/>
        <v>38287.947222222225</v>
      </c>
      <c r="F30">
        <v>1.47</v>
      </c>
      <c r="G30" t="s">
        <v>1</v>
      </c>
      <c r="H30" t="s">
        <v>2</v>
      </c>
    </row>
    <row r="31" spans="2:8" x14ac:dyDescent="0.25">
      <c r="B31" s="1">
        <v>38288</v>
      </c>
      <c r="C31" s="2">
        <v>0.12569444444444444</v>
      </c>
      <c r="D31" t="s">
        <v>6</v>
      </c>
      <c r="E31" s="4">
        <f t="shared" si="0"/>
        <v>38288.125694444447</v>
      </c>
      <c r="F31">
        <v>1.86</v>
      </c>
      <c r="G31" t="s">
        <v>1</v>
      </c>
      <c r="H31" t="s">
        <v>3</v>
      </c>
    </row>
    <row r="32" spans="2:8" x14ac:dyDescent="0.25">
      <c r="B32" s="1">
        <v>38288</v>
      </c>
      <c r="C32" s="2">
        <v>0.4152777777777778</v>
      </c>
      <c r="D32" t="s">
        <v>6</v>
      </c>
      <c r="E32" s="4">
        <f t="shared" si="0"/>
        <v>38288.415277777778</v>
      </c>
      <c r="F32">
        <v>0.23</v>
      </c>
      <c r="G32" t="s">
        <v>1</v>
      </c>
      <c r="H32" t="s">
        <v>2</v>
      </c>
    </row>
    <row r="33" spans="2:8" x14ac:dyDescent="0.25">
      <c r="B33" s="1">
        <v>38288</v>
      </c>
      <c r="C33" s="2">
        <v>0.73472222222222217</v>
      </c>
      <c r="D33" t="s">
        <v>6</v>
      </c>
      <c r="E33" s="4">
        <f t="shared" si="0"/>
        <v>38288.734722222223</v>
      </c>
      <c r="F33">
        <v>2.52</v>
      </c>
      <c r="G33" t="s">
        <v>1</v>
      </c>
      <c r="H33" t="s">
        <v>3</v>
      </c>
    </row>
    <row r="34" spans="2:8" x14ac:dyDescent="0.25">
      <c r="B34" s="1">
        <v>38288</v>
      </c>
      <c r="C34" s="2">
        <v>0.98611111111111116</v>
      </c>
      <c r="D34" t="s">
        <v>6</v>
      </c>
      <c r="E34" s="4">
        <f t="shared" si="0"/>
        <v>38288.986111111109</v>
      </c>
      <c r="F34">
        <v>1.64</v>
      </c>
      <c r="G34" t="s">
        <v>1</v>
      </c>
      <c r="H34" t="s">
        <v>2</v>
      </c>
    </row>
    <row r="35" spans="2:8" x14ac:dyDescent="0.25">
      <c r="B35" s="1">
        <v>38289</v>
      </c>
      <c r="C35" s="2">
        <v>0.12638888888888888</v>
      </c>
      <c r="D35" t="s">
        <v>6</v>
      </c>
      <c r="E35" s="4">
        <f t="shared" si="0"/>
        <v>38289.126388888886</v>
      </c>
      <c r="F35">
        <v>1.81</v>
      </c>
      <c r="G35" t="s">
        <v>1</v>
      </c>
      <c r="H35" t="s">
        <v>3</v>
      </c>
    </row>
    <row r="36" spans="2:8" x14ac:dyDescent="0.25">
      <c r="B36" s="1">
        <v>38289</v>
      </c>
      <c r="C36" s="2">
        <v>0.43541666666666662</v>
      </c>
      <c r="D36" t="s">
        <v>6</v>
      </c>
      <c r="E36" s="4">
        <f t="shared" si="0"/>
        <v>38289.435416666667</v>
      </c>
      <c r="F36">
        <v>0.13</v>
      </c>
      <c r="G36" t="s">
        <v>1</v>
      </c>
      <c r="H36" t="s">
        <v>2</v>
      </c>
    </row>
    <row r="37" spans="2:8" x14ac:dyDescent="0.25">
      <c r="B37" s="1">
        <v>38289</v>
      </c>
      <c r="C37" s="2">
        <v>0.77013888888888893</v>
      </c>
      <c r="D37" t="s">
        <v>6</v>
      </c>
      <c r="E37" s="4">
        <f t="shared" si="0"/>
        <v>38289.770138888889</v>
      </c>
      <c r="F37">
        <v>2.52</v>
      </c>
      <c r="G37" t="s">
        <v>1</v>
      </c>
      <c r="H37" t="s">
        <v>3</v>
      </c>
    </row>
    <row r="38" spans="2:8" x14ac:dyDescent="0.25">
      <c r="B38" s="1">
        <v>38290</v>
      </c>
      <c r="C38" s="2">
        <v>3.1944444444444449E-2</v>
      </c>
      <c r="D38" t="s">
        <v>6</v>
      </c>
      <c r="E38" s="4">
        <f t="shared" si="0"/>
        <v>38290.031944444447</v>
      </c>
      <c r="F38">
        <v>1.77</v>
      </c>
      <c r="G38" t="s">
        <v>1</v>
      </c>
      <c r="H38" t="s">
        <v>2</v>
      </c>
    </row>
    <row r="39" spans="2:8" x14ac:dyDescent="0.25">
      <c r="B39" s="1">
        <v>38290</v>
      </c>
      <c r="C39" s="2">
        <v>0.11874999999999999</v>
      </c>
      <c r="D39" t="s">
        <v>6</v>
      </c>
      <c r="E39" s="4">
        <f t="shared" si="0"/>
        <v>38290.118750000001</v>
      </c>
      <c r="F39">
        <v>1.8</v>
      </c>
      <c r="G39" t="s">
        <v>1</v>
      </c>
      <c r="H39" t="s">
        <v>3</v>
      </c>
    </row>
    <row r="40" spans="2:8" x14ac:dyDescent="0.25">
      <c r="B40" s="1">
        <v>38290</v>
      </c>
      <c r="C40" s="2">
        <v>0.45694444444444443</v>
      </c>
      <c r="D40" t="s">
        <v>6</v>
      </c>
      <c r="E40" s="4">
        <f t="shared" si="0"/>
        <v>38290.456944444442</v>
      </c>
      <c r="F40">
        <v>0.1</v>
      </c>
      <c r="G40" t="s">
        <v>1</v>
      </c>
      <c r="H40" t="s">
        <v>2</v>
      </c>
    </row>
    <row r="41" spans="2:8" x14ac:dyDescent="0.25">
      <c r="B41" s="1">
        <v>38290</v>
      </c>
      <c r="C41" s="2">
        <v>0.80555555555555547</v>
      </c>
      <c r="D41" t="s">
        <v>6</v>
      </c>
      <c r="E41" s="4">
        <f t="shared" si="0"/>
        <v>38290.805555555555</v>
      </c>
      <c r="F41">
        <v>2.48</v>
      </c>
      <c r="G41" t="s">
        <v>1</v>
      </c>
      <c r="H41" t="s">
        <v>3</v>
      </c>
    </row>
    <row r="42" spans="2:8" x14ac:dyDescent="0.25">
      <c r="B42" s="1">
        <v>38291</v>
      </c>
      <c r="C42" s="2">
        <v>0.48055555555555557</v>
      </c>
      <c r="D42" t="s">
        <v>6</v>
      </c>
      <c r="E42" s="4">
        <f t="shared" si="0"/>
        <v>38291.480555555558</v>
      </c>
      <c r="F42">
        <v>0.12</v>
      </c>
      <c r="G42" t="s">
        <v>1</v>
      </c>
      <c r="H42" t="s">
        <v>2</v>
      </c>
    </row>
    <row r="43" spans="2:8" x14ac:dyDescent="0.25">
      <c r="B43" s="1">
        <v>38291</v>
      </c>
      <c r="C43" s="2">
        <v>0.84444444444444444</v>
      </c>
      <c r="D43" t="s">
        <v>6</v>
      </c>
      <c r="E43" s="4">
        <f t="shared" si="0"/>
        <v>38291.844444444447</v>
      </c>
      <c r="F43">
        <v>2.41</v>
      </c>
      <c r="G43" t="s">
        <v>1</v>
      </c>
      <c r="H43" t="s">
        <v>3</v>
      </c>
    </row>
    <row r="44" spans="2:8" x14ac:dyDescent="0.25">
      <c r="B44" s="1">
        <v>38292</v>
      </c>
      <c r="C44" s="2">
        <v>8.3333333333333332E-3</v>
      </c>
      <c r="D44" t="s">
        <v>6</v>
      </c>
      <c r="E44" s="4">
        <f t="shared" si="0"/>
        <v>38292.008333333331</v>
      </c>
      <c r="F44">
        <v>0.18</v>
      </c>
      <c r="G44" t="s">
        <v>1</v>
      </c>
      <c r="H44" t="s">
        <v>2</v>
      </c>
    </row>
    <row r="45" spans="2:8" x14ac:dyDescent="0.25">
      <c r="B45" s="1">
        <v>38292</v>
      </c>
      <c r="C45" s="2">
        <v>0.88749999999999996</v>
      </c>
      <c r="D45" t="s">
        <v>6</v>
      </c>
      <c r="E45" s="4">
        <f t="shared" si="0"/>
        <v>38292.887499999997</v>
      </c>
      <c r="F45">
        <v>2.34</v>
      </c>
      <c r="G45" t="s">
        <v>1</v>
      </c>
      <c r="H45" t="s">
        <v>3</v>
      </c>
    </row>
    <row r="46" spans="2:8" x14ac:dyDescent="0.25">
      <c r="B46" s="1">
        <v>38293</v>
      </c>
      <c r="C46" s="2">
        <v>4.027777777777778E-2</v>
      </c>
      <c r="D46" t="s">
        <v>6</v>
      </c>
      <c r="E46" s="4">
        <f t="shared" si="0"/>
        <v>38293.040277777778</v>
      </c>
      <c r="F46">
        <v>0.26</v>
      </c>
      <c r="G46" t="s">
        <v>1</v>
      </c>
      <c r="H46" t="s">
        <v>2</v>
      </c>
    </row>
    <row r="47" spans="2:8" x14ac:dyDescent="0.25">
      <c r="B47" s="1">
        <v>38293</v>
      </c>
      <c r="C47" s="2">
        <v>0.93263888888888891</v>
      </c>
      <c r="D47" t="s">
        <v>6</v>
      </c>
      <c r="E47" s="4">
        <f t="shared" si="0"/>
        <v>38293.932638888888</v>
      </c>
      <c r="F47">
        <v>2.29</v>
      </c>
      <c r="G47" t="s">
        <v>1</v>
      </c>
      <c r="H47" t="s">
        <v>3</v>
      </c>
    </row>
    <row r="48" spans="2:8" x14ac:dyDescent="0.25">
      <c r="B48" s="1">
        <v>38294</v>
      </c>
      <c r="C48" s="2">
        <v>0.57916666666666672</v>
      </c>
      <c r="D48" t="s">
        <v>6</v>
      </c>
      <c r="E48" s="4">
        <f t="shared" si="0"/>
        <v>38294.57916666667</v>
      </c>
      <c r="F48">
        <v>0.36</v>
      </c>
      <c r="G48" t="s">
        <v>1</v>
      </c>
      <c r="H48" t="s">
        <v>2</v>
      </c>
    </row>
    <row r="49" spans="2:8" x14ac:dyDescent="0.25">
      <c r="B49" s="1">
        <v>38294</v>
      </c>
      <c r="C49" s="2">
        <v>0.97291666666666676</v>
      </c>
      <c r="D49" t="s">
        <v>6</v>
      </c>
      <c r="E49" s="4">
        <f t="shared" si="0"/>
        <v>38294.972916666666</v>
      </c>
      <c r="F49">
        <v>2.27</v>
      </c>
      <c r="G49" t="s">
        <v>1</v>
      </c>
      <c r="H49" t="s">
        <v>3</v>
      </c>
    </row>
    <row r="50" spans="2:8" x14ac:dyDescent="0.25">
      <c r="B50" s="1">
        <v>38295</v>
      </c>
      <c r="C50" s="2">
        <v>0.62361111111111112</v>
      </c>
      <c r="D50" t="s">
        <v>6</v>
      </c>
      <c r="E50" s="4">
        <f t="shared" si="0"/>
        <v>38295.623611111114</v>
      </c>
      <c r="F50">
        <v>0.46</v>
      </c>
      <c r="G50" t="s">
        <v>1</v>
      </c>
      <c r="H50" t="s">
        <v>2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sqref="A1:L44"/>
    </sheetView>
    <sheetView topLeftCell="A22" workbookViewId="1">
      <selection activeCell="H43" sqref="H43"/>
    </sheetView>
  </sheetViews>
  <sheetFormatPr defaultRowHeight="13.2" x14ac:dyDescent="0.25"/>
  <sheetData>
    <row r="1" spans="1:12" x14ac:dyDescent="0.25">
      <c r="A1" t="s">
        <v>34</v>
      </c>
    </row>
    <row r="4" spans="1:12" x14ac:dyDescent="0.25">
      <c r="B4" t="s">
        <v>26</v>
      </c>
      <c r="H4" t="s">
        <v>4</v>
      </c>
      <c r="J4" s="3"/>
    </row>
    <row r="5" spans="1:12" x14ac:dyDescent="0.25">
      <c r="B5" s="7" t="s">
        <v>11</v>
      </c>
      <c r="C5" s="7" t="s">
        <v>12</v>
      </c>
      <c r="D5" s="7" t="s">
        <v>13</v>
      </c>
      <c r="E5" s="7" t="s">
        <v>14</v>
      </c>
      <c r="F5" t="s">
        <v>15</v>
      </c>
      <c r="H5" s="7" t="s">
        <v>11</v>
      </c>
      <c r="I5" s="7" t="s">
        <v>12</v>
      </c>
      <c r="J5" s="11" t="s">
        <v>13</v>
      </c>
      <c r="K5" s="7" t="s">
        <v>14</v>
      </c>
      <c r="L5" t="s">
        <v>15</v>
      </c>
    </row>
    <row r="6" spans="1:12" x14ac:dyDescent="0.25">
      <c r="B6" s="5">
        <v>1</v>
      </c>
      <c r="C6" s="8">
        <v>0.39166666666666666</v>
      </c>
      <c r="D6" s="12">
        <v>0.17</v>
      </c>
      <c r="E6" t="s">
        <v>1</v>
      </c>
      <c r="F6" t="s">
        <v>2</v>
      </c>
      <c r="H6" s="5">
        <v>1</v>
      </c>
      <c r="I6" s="8">
        <v>7.9861111111111105E-2</v>
      </c>
      <c r="J6" s="12">
        <v>0.06</v>
      </c>
      <c r="K6" t="s">
        <v>1</v>
      </c>
      <c r="L6" t="s">
        <v>2</v>
      </c>
    </row>
    <row r="7" spans="1:12" x14ac:dyDescent="0.25">
      <c r="B7" s="5">
        <v>1</v>
      </c>
      <c r="C7" s="8">
        <v>0.97430555555555554</v>
      </c>
      <c r="D7" s="12">
        <v>1.58</v>
      </c>
      <c r="E7" t="s">
        <v>1</v>
      </c>
      <c r="F7" t="s">
        <v>3</v>
      </c>
      <c r="H7" s="5">
        <v>1</v>
      </c>
      <c r="I7" s="8">
        <v>0.34027777777777773</v>
      </c>
      <c r="J7" s="12">
        <v>4.91</v>
      </c>
      <c r="K7" t="s">
        <v>1</v>
      </c>
      <c r="L7" t="s">
        <v>3</v>
      </c>
    </row>
    <row r="8" spans="1:12" x14ac:dyDescent="0.25">
      <c r="B8" s="5">
        <v>2</v>
      </c>
      <c r="C8" s="8">
        <v>0.42499999999999999</v>
      </c>
      <c r="D8" s="12">
        <v>0.05</v>
      </c>
      <c r="E8" t="s">
        <v>1</v>
      </c>
      <c r="F8" t="s">
        <v>2</v>
      </c>
      <c r="H8" s="5">
        <v>1</v>
      </c>
      <c r="I8" s="8">
        <v>0.60277777777777775</v>
      </c>
      <c r="J8" s="12">
        <v>0.33</v>
      </c>
      <c r="K8" t="s">
        <v>1</v>
      </c>
      <c r="L8" t="s">
        <v>2</v>
      </c>
    </row>
    <row r="9" spans="1:12" x14ac:dyDescent="0.25">
      <c r="B9" s="5">
        <v>2</v>
      </c>
      <c r="C9" s="8">
        <v>0.99652777777777779</v>
      </c>
      <c r="D9" s="12">
        <v>1.67</v>
      </c>
      <c r="E9" t="s">
        <v>1</v>
      </c>
      <c r="F9" t="s">
        <v>3</v>
      </c>
      <c r="H9" s="5">
        <v>1</v>
      </c>
      <c r="I9" s="8">
        <v>0.8534722222222223</v>
      </c>
      <c r="J9" s="12">
        <v>4.22</v>
      </c>
      <c r="K9" t="s">
        <v>1</v>
      </c>
      <c r="L9" t="s">
        <v>3</v>
      </c>
    </row>
    <row r="10" spans="1:12" x14ac:dyDescent="0.25">
      <c r="B10" s="5">
        <v>3</v>
      </c>
      <c r="C10" s="8">
        <v>0.45833333333333331</v>
      </c>
      <c r="D10" s="12">
        <v>-0.02</v>
      </c>
      <c r="E10" t="s">
        <v>1</v>
      </c>
      <c r="F10" t="s">
        <v>2</v>
      </c>
      <c r="H10" s="5">
        <v>2</v>
      </c>
      <c r="I10" s="8">
        <v>0.10625</v>
      </c>
      <c r="J10" s="12">
        <v>0.13</v>
      </c>
      <c r="K10" t="s">
        <v>1</v>
      </c>
      <c r="L10" t="s">
        <v>2</v>
      </c>
    </row>
    <row r="11" spans="1:12" x14ac:dyDescent="0.25">
      <c r="B11" s="5">
        <v>4</v>
      </c>
      <c r="C11" s="8">
        <v>2.1527777777777781E-2</v>
      </c>
      <c r="D11" s="12">
        <v>1.7</v>
      </c>
      <c r="E11" t="s">
        <v>1</v>
      </c>
      <c r="F11" t="s">
        <v>3</v>
      </c>
      <c r="H11" s="5">
        <v>2</v>
      </c>
      <c r="I11" s="8">
        <v>0.36736111111111108</v>
      </c>
      <c r="J11" s="12">
        <v>4.84</v>
      </c>
      <c r="K11" t="s">
        <v>1</v>
      </c>
      <c r="L11" t="s">
        <v>3</v>
      </c>
    </row>
    <row r="12" spans="1:12" x14ac:dyDescent="0.25">
      <c r="B12" s="5">
        <v>4</v>
      </c>
      <c r="C12" s="8">
        <v>0.49236111111111108</v>
      </c>
      <c r="D12" s="12">
        <v>-0.05</v>
      </c>
      <c r="E12" t="s">
        <v>1</v>
      </c>
      <c r="F12" t="s">
        <v>2</v>
      </c>
      <c r="H12" s="5">
        <v>2</v>
      </c>
      <c r="I12" s="8">
        <v>0.63055555555555554</v>
      </c>
      <c r="J12" s="12">
        <v>0.45</v>
      </c>
      <c r="K12" t="s">
        <v>1</v>
      </c>
      <c r="L12" t="s">
        <v>2</v>
      </c>
    </row>
    <row r="13" spans="1:12" x14ac:dyDescent="0.25">
      <c r="B13" s="5">
        <v>5</v>
      </c>
      <c r="C13" s="8">
        <v>0.05</v>
      </c>
      <c r="D13" s="12">
        <v>1.7</v>
      </c>
      <c r="E13" t="s">
        <v>1</v>
      </c>
      <c r="F13" t="s">
        <v>3</v>
      </c>
      <c r="H13" s="5">
        <v>2</v>
      </c>
      <c r="I13" s="8">
        <v>0.87986111111111109</v>
      </c>
      <c r="J13" s="12">
        <v>4.04</v>
      </c>
      <c r="K13" t="s">
        <v>1</v>
      </c>
      <c r="L13" t="s">
        <v>3</v>
      </c>
    </row>
    <row r="14" spans="1:12" x14ac:dyDescent="0.25">
      <c r="B14" s="5">
        <v>5</v>
      </c>
      <c r="C14" s="8">
        <v>0.52916666666666667</v>
      </c>
      <c r="D14" s="12">
        <v>-0.04</v>
      </c>
      <c r="E14" t="s">
        <v>1</v>
      </c>
      <c r="F14" t="s">
        <v>2</v>
      </c>
      <c r="H14" s="5">
        <v>3</v>
      </c>
      <c r="I14" s="8">
        <v>0.13263888888888889</v>
      </c>
      <c r="J14" s="12">
        <v>0.26</v>
      </c>
      <c r="K14" t="s">
        <v>1</v>
      </c>
      <c r="L14" t="s">
        <v>2</v>
      </c>
    </row>
    <row r="15" spans="1:12" x14ac:dyDescent="0.25">
      <c r="B15" s="5">
        <v>6</v>
      </c>
      <c r="C15" s="8">
        <v>8.1250000000000003E-2</v>
      </c>
      <c r="D15" s="12">
        <v>1.67</v>
      </c>
      <c r="E15" t="s">
        <v>1</v>
      </c>
      <c r="F15" t="s">
        <v>3</v>
      </c>
      <c r="H15" s="5">
        <v>3</v>
      </c>
      <c r="I15" s="8">
        <v>0.39305555555555555</v>
      </c>
      <c r="J15" s="12">
        <v>4.72</v>
      </c>
      <c r="K15" t="s">
        <v>1</v>
      </c>
      <c r="L15" t="s">
        <v>3</v>
      </c>
    </row>
    <row r="16" spans="1:12" x14ac:dyDescent="0.25">
      <c r="B16" s="5">
        <v>6</v>
      </c>
      <c r="C16" s="8">
        <v>0.56736111111111109</v>
      </c>
      <c r="D16" s="12">
        <v>-0.01</v>
      </c>
      <c r="E16" t="s">
        <v>1</v>
      </c>
      <c r="F16" t="s">
        <v>2</v>
      </c>
      <c r="H16" s="5">
        <v>3</v>
      </c>
      <c r="I16" s="8">
        <v>0.65833333333333333</v>
      </c>
      <c r="J16" s="12">
        <v>0.6</v>
      </c>
      <c r="K16" t="s">
        <v>1</v>
      </c>
      <c r="L16" t="s">
        <v>2</v>
      </c>
    </row>
    <row r="17" spans="2:12" x14ac:dyDescent="0.25">
      <c r="B17" s="5">
        <v>7</v>
      </c>
      <c r="C17" s="8">
        <v>0.11458333333333333</v>
      </c>
      <c r="D17" s="12">
        <v>1.61</v>
      </c>
      <c r="E17" t="s">
        <v>1</v>
      </c>
      <c r="F17" t="s">
        <v>3</v>
      </c>
      <c r="H17" s="5">
        <v>3</v>
      </c>
      <c r="I17" s="8">
        <v>0.90555555555555556</v>
      </c>
      <c r="J17" s="12">
        <v>3.86</v>
      </c>
      <c r="K17" t="s">
        <v>1</v>
      </c>
      <c r="L17" t="s">
        <v>3</v>
      </c>
    </row>
    <row r="18" spans="2:12" x14ac:dyDescent="0.25">
      <c r="B18" s="5">
        <v>7</v>
      </c>
      <c r="C18" s="8">
        <v>0.60486111111111118</v>
      </c>
      <c r="D18" s="12">
        <v>0.03</v>
      </c>
      <c r="E18" t="s">
        <v>1</v>
      </c>
      <c r="F18" t="s">
        <v>2</v>
      </c>
      <c r="H18" s="5">
        <v>4</v>
      </c>
      <c r="I18" s="8">
        <v>0.1173611111111111</v>
      </c>
      <c r="J18" s="12">
        <v>0.41</v>
      </c>
      <c r="K18" t="s">
        <v>1</v>
      </c>
      <c r="L18" t="s">
        <v>2</v>
      </c>
    </row>
    <row r="19" spans="2:12" x14ac:dyDescent="0.25">
      <c r="B19" s="5">
        <v>8</v>
      </c>
      <c r="C19" s="8">
        <v>0.14861111111111111</v>
      </c>
      <c r="D19" s="12">
        <v>1.54</v>
      </c>
      <c r="E19" t="s">
        <v>1</v>
      </c>
      <c r="F19" t="s">
        <v>3</v>
      </c>
      <c r="H19" s="5">
        <v>4</v>
      </c>
      <c r="I19" s="8">
        <v>0.37777777777777777</v>
      </c>
      <c r="J19" s="12">
        <v>4.5599999999999996</v>
      </c>
      <c r="K19" t="s">
        <v>1</v>
      </c>
      <c r="L19" t="s">
        <v>3</v>
      </c>
    </row>
    <row r="20" spans="2:12" x14ac:dyDescent="0.25">
      <c r="B20" s="5">
        <v>8</v>
      </c>
      <c r="C20" s="8">
        <v>0.6381944444444444</v>
      </c>
      <c r="D20" s="12">
        <v>0.08</v>
      </c>
      <c r="E20" t="s">
        <v>1</v>
      </c>
      <c r="F20" t="s">
        <v>2</v>
      </c>
      <c r="H20" s="5">
        <v>4</v>
      </c>
      <c r="I20" s="8">
        <v>0.68611111111111101</v>
      </c>
      <c r="J20" s="12">
        <v>0.77</v>
      </c>
      <c r="K20" t="s">
        <v>1</v>
      </c>
      <c r="L20" t="s">
        <v>2</v>
      </c>
    </row>
    <row r="21" spans="2:12" x14ac:dyDescent="0.25">
      <c r="B21" s="5">
        <v>9</v>
      </c>
      <c r="C21" s="8">
        <v>0.18263888888888891</v>
      </c>
      <c r="D21" s="12">
        <v>1.44</v>
      </c>
      <c r="E21" t="s">
        <v>1</v>
      </c>
      <c r="F21" t="s">
        <v>3</v>
      </c>
      <c r="H21" s="5">
        <v>4</v>
      </c>
      <c r="I21" s="8">
        <v>0.93055555555555547</v>
      </c>
      <c r="J21" s="12">
        <v>3.68</v>
      </c>
      <c r="K21" t="s">
        <v>1</v>
      </c>
      <c r="L21" t="s">
        <v>3</v>
      </c>
    </row>
    <row r="22" spans="2:12" x14ac:dyDescent="0.25">
      <c r="B22" s="5">
        <v>9</v>
      </c>
      <c r="C22" s="8">
        <v>0.66527777777777775</v>
      </c>
      <c r="D22" s="12">
        <v>0.16</v>
      </c>
      <c r="E22" t="s">
        <v>1</v>
      </c>
      <c r="F22" t="s">
        <v>2</v>
      </c>
    </row>
    <row r="23" spans="2:12" x14ac:dyDescent="0.25">
      <c r="B23" s="5"/>
      <c r="C23" s="8"/>
      <c r="D23" s="7"/>
    </row>
    <row r="24" spans="2:12" x14ac:dyDescent="0.25">
      <c r="B24" s="5"/>
      <c r="C24" s="8"/>
      <c r="D24" s="7"/>
    </row>
    <row r="26" spans="2:12" x14ac:dyDescent="0.25">
      <c r="B26" s="10" t="s">
        <v>24</v>
      </c>
      <c r="C26" s="7"/>
      <c r="D26" s="7"/>
      <c r="H26" t="s">
        <v>25</v>
      </c>
    </row>
    <row r="27" spans="2:12" x14ac:dyDescent="0.25">
      <c r="B27" s="7" t="s">
        <v>11</v>
      </c>
      <c r="C27" s="7" t="s">
        <v>12</v>
      </c>
      <c r="D27" s="7" t="s">
        <v>13</v>
      </c>
      <c r="E27" s="7" t="s">
        <v>14</v>
      </c>
      <c r="F27" t="s">
        <v>15</v>
      </c>
      <c r="H27" s="7" t="s">
        <v>11</v>
      </c>
      <c r="I27" s="7" t="s">
        <v>12</v>
      </c>
      <c r="J27" s="7" t="s">
        <v>13</v>
      </c>
      <c r="K27" s="7" t="s">
        <v>14</v>
      </c>
      <c r="L27" t="s">
        <v>15</v>
      </c>
    </row>
    <row r="28" spans="2:12" x14ac:dyDescent="0.25">
      <c r="B28" s="5">
        <v>1</v>
      </c>
      <c r="C28" s="8">
        <v>0.26597222222222222</v>
      </c>
      <c r="D28" s="12">
        <v>10.97</v>
      </c>
      <c r="E28" t="s">
        <v>1</v>
      </c>
      <c r="F28" t="s">
        <v>3</v>
      </c>
      <c r="H28" s="5">
        <v>1</v>
      </c>
      <c r="I28" s="8">
        <v>2.7083333333333334E-2</v>
      </c>
      <c r="J28" s="12">
        <v>38.86</v>
      </c>
      <c r="K28" t="s">
        <v>1</v>
      </c>
      <c r="L28" t="s">
        <v>3</v>
      </c>
    </row>
    <row r="29" spans="2:12" x14ac:dyDescent="0.25">
      <c r="B29" s="5">
        <v>1</v>
      </c>
      <c r="C29" s="8">
        <v>0.49027777777777781</v>
      </c>
      <c r="D29" s="12">
        <v>4.99</v>
      </c>
      <c r="E29" t="s">
        <v>1</v>
      </c>
      <c r="F29" t="s">
        <v>2</v>
      </c>
      <c r="H29" s="5">
        <v>1</v>
      </c>
      <c r="I29" s="8">
        <v>0.28819444444444448</v>
      </c>
      <c r="J29" s="12">
        <v>3.82</v>
      </c>
      <c r="K29" t="s">
        <v>1</v>
      </c>
      <c r="L29" t="s">
        <v>2</v>
      </c>
    </row>
    <row r="30" spans="2:12" x14ac:dyDescent="0.25">
      <c r="B30" s="5">
        <v>1</v>
      </c>
      <c r="C30" s="8">
        <v>0.71944444444444444</v>
      </c>
      <c r="D30" s="12">
        <v>10.92</v>
      </c>
      <c r="E30" t="s">
        <v>1</v>
      </c>
      <c r="F30" t="s">
        <v>3</v>
      </c>
      <c r="H30" s="5">
        <v>1</v>
      </c>
      <c r="I30" s="8">
        <v>0.53888888888888886</v>
      </c>
      <c r="J30" s="12">
        <v>39.369999999999997</v>
      </c>
      <c r="K30" t="s">
        <v>1</v>
      </c>
      <c r="L30" t="s">
        <v>3</v>
      </c>
    </row>
    <row r="31" spans="2:12" x14ac:dyDescent="0.25">
      <c r="B31" s="5">
        <v>2</v>
      </c>
      <c r="C31" s="8">
        <v>3.472222222222222E-3</v>
      </c>
      <c r="D31" s="12">
        <v>-0.6</v>
      </c>
      <c r="E31" t="s">
        <v>1</v>
      </c>
      <c r="F31" t="s">
        <v>2</v>
      </c>
      <c r="H31" s="5">
        <v>1</v>
      </c>
      <c r="I31" s="8">
        <v>0.8041666666666667</v>
      </c>
      <c r="J31" s="12">
        <v>2.96</v>
      </c>
      <c r="K31" t="s">
        <v>1</v>
      </c>
      <c r="L31" t="s">
        <v>2</v>
      </c>
    </row>
    <row r="32" spans="2:12" x14ac:dyDescent="0.25">
      <c r="B32" s="5">
        <v>2</v>
      </c>
      <c r="C32" s="8">
        <v>0.29791666666666666</v>
      </c>
      <c r="D32" s="12">
        <v>11.25</v>
      </c>
      <c r="E32" t="s">
        <v>1</v>
      </c>
      <c r="F32" t="s">
        <v>3</v>
      </c>
      <c r="H32" s="5">
        <v>2</v>
      </c>
      <c r="I32" s="8">
        <v>5.486111111111111E-2</v>
      </c>
      <c r="J32" s="12">
        <v>38.450000000000003</v>
      </c>
      <c r="K32" t="s">
        <v>1</v>
      </c>
      <c r="L32" t="s">
        <v>3</v>
      </c>
    </row>
    <row r="33" spans="2:12" x14ac:dyDescent="0.25">
      <c r="B33" s="5">
        <v>2</v>
      </c>
      <c r="C33" s="8">
        <v>0.51875000000000004</v>
      </c>
      <c r="D33" s="12">
        <v>5.75</v>
      </c>
      <c r="E33" t="s">
        <v>1</v>
      </c>
      <c r="F33" t="s">
        <v>2</v>
      </c>
      <c r="H33" s="5">
        <v>2</v>
      </c>
      <c r="I33" s="8">
        <v>0.31666666666666665</v>
      </c>
      <c r="J33" s="12">
        <v>4.4000000000000004</v>
      </c>
      <c r="K33" t="s">
        <v>1</v>
      </c>
      <c r="L33" t="s">
        <v>2</v>
      </c>
    </row>
    <row r="34" spans="2:12" x14ac:dyDescent="0.25">
      <c r="B34" s="5">
        <v>2</v>
      </c>
      <c r="C34" s="8">
        <v>0.73611111111111116</v>
      </c>
      <c r="D34" s="12">
        <v>10.56</v>
      </c>
      <c r="E34" t="s">
        <v>1</v>
      </c>
      <c r="F34" t="s">
        <v>3</v>
      </c>
      <c r="H34" s="5">
        <v>2</v>
      </c>
      <c r="I34" s="8">
        <v>0.56458333333333333</v>
      </c>
      <c r="J34" s="12">
        <v>38.97</v>
      </c>
      <c r="K34" t="s">
        <v>1</v>
      </c>
      <c r="L34" t="s">
        <v>3</v>
      </c>
    </row>
    <row r="35" spans="2:12" x14ac:dyDescent="0.25">
      <c r="B35" s="5">
        <v>3</v>
      </c>
      <c r="C35" s="8">
        <v>2.6388888888888889E-2</v>
      </c>
      <c r="D35" s="12">
        <v>-0.86</v>
      </c>
      <c r="E35" t="s">
        <v>1</v>
      </c>
      <c r="F35" t="s">
        <v>2</v>
      </c>
      <c r="H35" s="5">
        <v>2</v>
      </c>
      <c r="I35" s="8">
        <v>0.83263888888888893</v>
      </c>
      <c r="J35" s="12">
        <v>3.41</v>
      </c>
      <c r="K35" t="s">
        <v>1</v>
      </c>
      <c r="L35" t="s">
        <v>2</v>
      </c>
    </row>
    <row r="36" spans="2:12" x14ac:dyDescent="0.25">
      <c r="B36" s="5">
        <v>3</v>
      </c>
      <c r="C36" s="8">
        <v>0.32847222222222222</v>
      </c>
      <c r="D36" s="12">
        <v>11.38</v>
      </c>
      <c r="E36" t="s">
        <v>1</v>
      </c>
      <c r="F36" t="s">
        <v>3</v>
      </c>
      <c r="H36" s="5">
        <v>3</v>
      </c>
      <c r="I36" s="8">
        <v>8.0555555555555561E-2</v>
      </c>
      <c r="J36" s="12">
        <v>37.79</v>
      </c>
      <c r="K36" t="s">
        <v>1</v>
      </c>
      <c r="L36" t="s">
        <v>3</v>
      </c>
    </row>
    <row r="37" spans="2:12" x14ac:dyDescent="0.25">
      <c r="B37" s="5">
        <v>3</v>
      </c>
      <c r="C37" s="8">
        <v>0.54791666666666672</v>
      </c>
      <c r="D37" s="12">
        <v>6.4</v>
      </c>
      <c r="E37" t="s">
        <v>1</v>
      </c>
      <c r="F37" t="s">
        <v>2</v>
      </c>
      <c r="H37" s="5">
        <v>3</v>
      </c>
      <c r="I37" s="8">
        <v>0.3444444444444445</v>
      </c>
      <c r="J37" s="12">
        <v>5.22</v>
      </c>
      <c r="K37" t="s">
        <v>1</v>
      </c>
      <c r="L37" t="s">
        <v>2</v>
      </c>
    </row>
    <row r="38" spans="2:12" x14ac:dyDescent="0.25">
      <c r="B38" s="5">
        <v>3</v>
      </c>
      <c r="C38" s="8">
        <v>0.75347222222222221</v>
      </c>
      <c r="D38" s="12">
        <v>10.18</v>
      </c>
      <c r="E38" t="s">
        <v>1</v>
      </c>
      <c r="F38" t="s">
        <v>3</v>
      </c>
      <c r="H38" s="5">
        <v>3</v>
      </c>
      <c r="I38" s="8">
        <v>0.58958333333333335</v>
      </c>
      <c r="J38" s="12">
        <v>38.33</v>
      </c>
      <c r="K38" t="s">
        <v>1</v>
      </c>
      <c r="L38" t="s">
        <v>3</v>
      </c>
    </row>
    <row r="39" spans="2:12" x14ac:dyDescent="0.25">
      <c r="B39" s="5">
        <v>4</v>
      </c>
      <c r="C39" s="8">
        <v>0.05</v>
      </c>
      <c r="D39" s="12">
        <v>-0.87</v>
      </c>
      <c r="E39" t="s">
        <v>1</v>
      </c>
      <c r="F39" t="s">
        <v>2</v>
      </c>
      <c r="H39" s="5">
        <v>3</v>
      </c>
      <c r="I39" s="8">
        <v>0.86041666666666661</v>
      </c>
      <c r="J39" s="12">
        <v>4.1500000000000004</v>
      </c>
      <c r="K39" t="s">
        <v>1</v>
      </c>
      <c r="L39" t="s">
        <v>2</v>
      </c>
    </row>
    <row r="40" spans="2:12" x14ac:dyDescent="0.25">
      <c r="B40" s="5">
        <v>4</v>
      </c>
      <c r="C40" s="8">
        <v>0.31805555555555554</v>
      </c>
      <c r="D40" s="12">
        <v>11.38</v>
      </c>
      <c r="E40" t="s">
        <v>1</v>
      </c>
      <c r="F40" t="s">
        <v>3</v>
      </c>
      <c r="H40" s="5">
        <v>4</v>
      </c>
      <c r="I40" s="8">
        <v>6.458333333333334E-2</v>
      </c>
      <c r="J40" s="12">
        <v>36.96</v>
      </c>
      <c r="K40" t="s">
        <v>1</v>
      </c>
      <c r="L40" t="s">
        <v>3</v>
      </c>
    </row>
    <row r="41" spans="2:12" x14ac:dyDescent="0.25">
      <c r="B41" s="5">
        <v>4</v>
      </c>
      <c r="C41" s="8">
        <v>0.57916666666666672</v>
      </c>
      <c r="D41" s="12">
        <v>6.96</v>
      </c>
      <c r="E41" t="s">
        <v>1</v>
      </c>
      <c r="F41" t="s">
        <v>2</v>
      </c>
      <c r="H41" s="5">
        <v>4</v>
      </c>
      <c r="I41" s="8">
        <v>0.37291666666666662</v>
      </c>
      <c r="J41" s="12">
        <v>6.18</v>
      </c>
      <c r="K41" t="s">
        <v>1</v>
      </c>
      <c r="L41" t="s">
        <v>2</v>
      </c>
    </row>
    <row r="42" spans="2:12" x14ac:dyDescent="0.25">
      <c r="B42" s="5">
        <v>4</v>
      </c>
      <c r="C42" s="8">
        <v>0.77222222222222225</v>
      </c>
      <c r="D42" s="12">
        <v>9.77</v>
      </c>
      <c r="E42" t="s">
        <v>1</v>
      </c>
      <c r="F42" t="s">
        <v>3</v>
      </c>
      <c r="H42" s="5">
        <v>4</v>
      </c>
      <c r="I42" s="8">
        <v>0.61527777777777781</v>
      </c>
      <c r="J42" s="12">
        <v>37.520000000000003</v>
      </c>
      <c r="K42" t="s">
        <v>1</v>
      </c>
      <c r="L42" t="s">
        <v>3</v>
      </c>
    </row>
    <row r="43" spans="2:12" x14ac:dyDescent="0.25">
      <c r="B43" s="5">
        <v>5</v>
      </c>
      <c r="C43" s="8">
        <v>7.5694444444444439E-2</v>
      </c>
      <c r="D43" s="12">
        <v>-0.66</v>
      </c>
      <c r="E43" t="s">
        <v>1</v>
      </c>
      <c r="F43" t="s">
        <v>2</v>
      </c>
      <c r="H43" s="5">
        <v>4</v>
      </c>
      <c r="I43" s="8">
        <v>0.88888888888888884</v>
      </c>
      <c r="J43" s="12">
        <v>5.09</v>
      </c>
      <c r="K43" t="s">
        <v>1</v>
      </c>
      <c r="L43" t="s">
        <v>2</v>
      </c>
    </row>
    <row r="44" spans="2:12" x14ac:dyDescent="0.25">
      <c r="H44" s="6"/>
      <c r="I44" s="8"/>
      <c r="J44" s="7"/>
    </row>
  </sheetData>
  <phoneticPr fontId="0" type="noConversion"/>
  <printOptions gridLines="1"/>
  <pageMargins left="0.75" right="0.75" top="0.54" bottom="0.5699999999999999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topLeftCell="A13" workbookViewId="0">
      <selection activeCell="M30" sqref="M30"/>
    </sheetView>
    <sheetView workbookViewId="1"/>
  </sheetViews>
  <sheetFormatPr defaultRowHeight="13.2" x14ac:dyDescent="0.25"/>
  <cols>
    <col min="12" max="12" width="9.88671875" customWidth="1"/>
    <col min="24" max="24" width="10.33203125" customWidth="1"/>
  </cols>
  <sheetData/>
  <phoneticPr fontId="0" type="noConversion"/>
  <pageMargins left="0.17" right="0.43" top="1" bottom="1" header="0.5" footer="0.5"/>
  <pageSetup scale="9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/>
    <sheetView workbookViewId="1">
      <selection activeCell="G24" sqref="G24"/>
    </sheetView>
  </sheetViews>
  <sheetFormatPr defaultRowHeight="13.2" x14ac:dyDescent="0.25"/>
  <sheetData>
    <row r="1" spans="1:1" x14ac:dyDescent="0.25">
      <c r="A1" t="s">
        <v>33</v>
      </c>
    </row>
    <row r="3" spans="1:1" x14ac:dyDescent="0.25">
      <c r="A3" t="s">
        <v>32</v>
      </c>
    </row>
    <row r="21" spans="2:15" x14ac:dyDescent="0.25">
      <c r="B21" t="s">
        <v>26</v>
      </c>
      <c r="K21" t="s">
        <v>4</v>
      </c>
      <c r="M21" s="3"/>
    </row>
    <row r="22" spans="2:15" x14ac:dyDescent="0.25">
      <c r="B22" s="7" t="s">
        <v>11</v>
      </c>
      <c r="C22" s="7" t="s">
        <v>12</v>
      </c>
      <c r="D22" s="7" t="s">
        <v>13</v>
      </c>
      <c r="E22" s="7" t="s">
        <v>14</v>
      </c>
      <c r="F22" t="s">
        <v>15</v>
      </c>
      <c r="K22" s="7" t="s">
        <v>11</v>
      </c>
      <c r="L22" s="7" t="s">
        <v>12</v>
      </c>
      <c r="M22" s="11" t="s">
        <v>13</v>
      </c>
      <c r="N22" s="7" t="s">
        <v>14</v>
      </c>
      <c r="O22" t="s">
        <v>15</v>
      </c>
    </row>
    <row r="23" spans="2:15" x14ac:dyDescent="0.25">
      <c r="B23" s="5">
        <v>1</v>
      </c>
      <c r="C23" s="19">
        <v>0.39166666666666666</v>
      </c>
      <c r="D23" s="12">
        <v>0.17</v>
      </c>
      <c r="E23" t="s">
        <v>1</v>
      </c>
      <c r="F23" t="s">
        <v>2</v>
      </c>
      <c r="K23" s="5">
        <v>1</v>
      </c>
      <c r="L23" s="19">
        <v>7.9861111111111105E-2</v>
      </c>
      <c r="M23" s="12">
        <v>0.06</v>
      </c>
      <c r="N23" t="s">
        <v>1</v>
      </c>
      <c r="O23" t="s">
        <v>2</v>
      </c>
    </row>
    <row r="24" spans="2:15" x14ac:dyDescent="0.25">
      <c r="B24" s="5">
        <v>1</v>
      </c>
      <c r="C24" s="19">
        <v>0.97430555555555554</v>
      </c>
      <c r="D24" s="12">
        <v>1.58</v>
      </c>
      <c r="E24" t="s">
        <v>1</v>
      </c>
      <c r="F24" t="s">
        <v>3</v>
      </c>
      <c r="K24" s="5">
        <v>1</v>
      </c>
      <c r="L24" s="19">
        <v>0.34027777777777773</v>
      </c>
      <c r="M24" s="12">
        <v>4.91</v>
      </c>
      <c r="N24" t="s">
        <v>1</v>
      </c>
      <c r="O24" t="s">
        <v>3</v>
      </c>
    </row>
    <row r="25" spans="2:15" x14ac:dyDescent="0.25">
      <c r="B25" s="5">
        <v>2</v>
      </c>
      <c r="C25" s="19">
        <v>0.42499999999999999</v>
      </c>
      <c r="D25" s="12">
        <v>0.05</v>
      </c>
      <c r="E25" t="s">
        <v>1</v>
      </c>
      <c r="F25" t="s">
        <v>2</v>
      </c>
      <c r="K25" s="5">
        <v>1</v>
      </c>
      <c r="L25" s="19">
        <v>0.60277777777777775</v>
      </c>
      <c r="M25" s="12">
        <v>0.33</v>
      </c>
      <c r="N25" t="s">
        <v>1</v>
      </c>
      <c r="O25" t="s">
        <v>2</v>
      </c>
    </row>
    <row r="26" spans="2:15" x14ac:dyDescent="0.25">
      <c r="B26" s="5">
        <v>2</v>
      </c>
      <c r="C26" s="19">
        <v>0.99652777777777779</v>
      </c>
      <c r="D26" s="12">
        <v>1.67</v>
      </c>
      <c r="E26" t="s">
        <v>1</v>
      </c>
      <c r="F26" t="s">
        <v>3</v>
      </c>
      <c r="K26" s="5">
        <v>1</v>
      </c>
      <c r="L26" s="19">
        <v>0.8534722222222223</v>
      </c>
      <c r="M26" s="12">
        <v>4.22</v>
      </c>
      <c r="N26" t="s">
        <v>1</v>
      </c>
      <c r="O26" t="s">
        <v>3</v>
      </c>
    </row>
    <row r="27" spans="2:15" x14ac:dyDescent="0.25">
      <c r="B27" s="5">
        <v>3</v>
      </c>
      <c r="C27" s="19">
        <v>0.45833333333333331</v>
      </c>
      <c r="D27" s="12">
        <v>-0.02</v>
      </c>
      <c r="E27" t="s">
        <v>1</v>
      </c>
      <c r="F27" t="s">
        <v>2</v>
      </c>
      <c r="K27" s="5">
        <v>2</v>
      </c>
      <c r="L27" s="19">
        <v>0.10625</v>
      </c>
      <c r="M27" s="12">
        <v>0.13</v>
      </c>
      <c r="N27" t="s">
        <v>1</v>
      </c>
      <c r="O27" t="s">
        <v>2</v>
      </c>
    </row>
    <row r="28" spans="2:15" x14ac:dyDescent="0.25">
      <c r="B28" s="5">
        <v>4</v>
      </c>
      <c r="C28" s="19">
        <v>2.1527777777777781E-2</v>
      </c>
      <c r="D28" s="12">
        <v>1.7</v>
      </c>
      <c r="E28" t="s">
        <v>1</v>
      </c>
      <c r="F28" t="s">
        <v>3</v>
      </c>
      <c r="K28" s="5">
        <v>2</v>
      </c>
      <c r="L28" s="19">
        <v>0.36736111111111108</v>
      </c>
      <c r="M28" s="12">
        <v>4.84</v>
      </c>
      <c r="N28" t="s">
        <v>1</v>
      </c>
      <c r="O28" t="s">
        <v>3</v>
      </c>
    </row>
    <row r="29" spans="2:15" x14ac:dyDescent="0.25">
      <c r="B29" s="5">
        <v>4</v>
      </c>
      <c r="C29" s="19">
        <v>0.49236111111111108</v>
      </c>
      <c r="D29" s="12">
        <v>-0.05</v>
      </c>
      <c r="E29" t="s">
        <v>1</v>
      </c>
      <c r="F29" t="s">
        <v>2</v>
      </c>
      <c r="K29" s="5">
        <v>2</v>
      </c>
      <c r="L29" s="19">
        <v>0.63055555555555554</v>
      </c>
      <c r="M29" s="12">
        <v>0.45</v>
      </c>
      <c r="N29" t="s">
        <v>1</v>
      </c>
      <c r="O29" t="s">
        <v>2</v>
      </c>
    </row>
    <row r="30" spans="2:15" x14ac:dyDescent="0.25">
      <c r="B30" s="5">
        <v>5</v>
      </c>
      <c r="C30" s="19">
        <v>0.05</v>
      </c>
      <c r="D30" s="12">
        <v>1.7</v>
      </c>
      <c r="E30" t="s">
        <v>1</v>
      </c>
      <c r="F30" t="s">
        <v>3</v>
      </c>
      <c r="K30" s="5">
        <v>2</v>
      </c>
      <c r="L30" s="19">
        <v>0.87986111111111109</v>
      </c>
      <c r="M30" s="12">
        <v>4.04</v>
      </c>
      <c r="N30" t="s">
        <v>1</v>
      </c>
      <c r="O30" t="s">
        <v>3</v>
      </c>
    </row>
    <row r="31" spans="2:15" x14ac:dyDescent="0.25">
      <c r="B31" s="5">
        <v>5</v>
      </c>
      <c r="C31" s="19">
        <v>0.52916666666666667</v>
      </c>
      <c r="D31" s="12">
        <v>-0.04</v>
      </c>
      <c r="E31" t="s">
        <v>1</v>
      </c>
      <c r="F31" t="s">
        <v>2</v>
      </c>
      <c r="K31" s="5">
        <v>3</v>
      </c>
      <c r="L31" s="19">
        <v>0.13263888888888889</v>
      </c>
      <c r="M31" s="12">
        <v>0.26</v>
      </c>
      <c r="N31" t="s">
        <v>1</v>
      </c>
      <c r="O31" t="s">
        <v>2</v>
      </c>
    </row>
    <row r="32" spans="2:15" x14ac:dyDescent="0.25">
      <c r="B32" s="5">
        <v>6</v>
      </c>
      <c r="C32" s="19">
        <v>8.1250000000000003E-2</v>
      </c>
      <c r="D32" s="12">
        <v>1.67</v>
      </c>
      <c r="E32" t="s">
        <v>1</v>
      </c>
      <c r="F32" t="s">
        <v>3</v>
      </c>
      <c r="K32" s="5">
        <v>3</v>
      </c>
      <c r="L32" s="19">
        <v>0.39305555555555555</v>
      </c>
      <c r="M32" s="12">
        <v>4.72</v>
      </c>
      <c r="N32" t="s">
        <v>1</v>
      </c>
      <c r="O32" t="s">
        <v>3</v>
      </c>
    </row>
    <row r="33" spans="2:15" x14ac:dyDescent="0.25">
      <c r="B33" s="5">
        <v>6</v>
      </c>
      <c r="C33" s="19">
        <v>0.56736111111111109</v>
      </c>
      <c r="D33" s="12">
        <v>-0.01</v>
      </c>
      <c r="E33" t="s">
        <v>1</v>
      </c>
      <c r="F33" t="s">
        <v>2</v>
      </c>
      <c r="K33" s="5">
        <v>3</v>
      </c>
      <c r="L33" s="19">
        <v>0.65833333333333333</v>
      </c>
      <c r="M33" s="12">
        <v>0.6</v>
      </c>
      <c r="N33" t="s">
        <v>1</v>
      </c>
      <c r="O33" t="s">
        <v>2</v>
      </c>
    </row>
    <row r="34" spans="2:15" x14ac:dyDescent="0.25">
      <c r="K34" s="5">
        <v>3</v>
      </c>
      <c r="L34" s="19">
        <v>0.90555555555555556</v>
      </c>
      <c r="M34" s="12">
        <v>3.86</v>
      </c>
      <c r="N34" t="s">
        <v>1</v>
      </c>
      <c r="O34" t="s">
        <v>3</v>
      </c>
    </row>
    <row r="35" spans="2:15" x14ac:dyDescent="0.25">
      <c r="K35" s="5">
        <v>4</v>
      </c>
      <c r="L35" s="19">
        <v>0.1173611111111111</v>
      </c>
      <c r="M35" s="12">
        <v>0.41</v>
      </c>
      <c r="N35" t="s">
        <v>1</v>
      </c>
      <c r="O35" t="s">
        <v>2</v>
      </c>
    </row>
    <row r="36" spans="2:15" x14ac:dyDescent="0.25">
      <c r="K36" s="5">
        <v>4</v>
      </c>
      <c r="L36" s="19">
        <v>0.37777777777777777</v>
      </c>
      <c r="M36" s="12">
        <v>4.5599999999999996</v>
      </c>
      <c r="N36" t="s">
        <v>1</v>
      </c>
      <c r="O36" t="s">
        <v>3</v>
      </c>
    </row>
    <row r="37" spans="2:15" x14ac:dyDescent="0.25">
      <c r="K37" s="5">
        <v>4</v>
      </c>
      <c r="L37" s="19">
        <v>0.68611111111111101</v>
      </c>
      <c r="M37" s="12">
        <v>0.77</v>
      </c>
      <c r="N37" t="s">
        <v>1</v>
      </c>
      <c r="O37" t="s">
        <v>2</v>
      </c>
    </row>
    <row r="38" spans="2:15" x14ac:dyDescent="0.25">
      <c r="K38" s="5">
        <v>4</v>
      </c>
      <c r="L38" s="19">
        <v>0.93055555555555547</v>
      </c>
      <c r="M38" s="12">
        <v>3.68</v>
      </c>
      <c r="N38" t="s">
        <v>1</v>
      </c>
      <c r="O38" t="s">
        <v>3</v>
      </c>
    </row>
    <row r="39" spans="2:15" x14ac:dyDescent="0.25">
      <c r="K39" s="5"/>
      <c r="L39" s="8"/>
      <c r="M39" s="12"/>
    </row>
    <row r="57" spans="2:15" x14ac:dyDescent="0.25">
      <c r="B57" s="10" t="s">
        <v>24</v>
      </c>
      <c r="C57" s="7"/>
      <c r="D57" s="7"/>
      <c r="K57" t="s">
        <v>25</v>
      </c>
    </row>
    <row r="58" spans="2:15" x14ac:dyDescent="0.25">
      <c r="B58" s="7" t="s">
        <v>11</v>
      </c>
      <c r="C58" s="7" t="s">
        <v>12</v>
      </c>
      <c r="D58" s="7" t="s">
        <v>13</v>
      </c>
      <c r="E58" s="7" t="s">
        <v>14</v>
      </c>
      <c r="F58" t="s">
        <v>15</v>
      </c>
      <c r="K58" s="7" t="s">
        <v>11</v>
      </c>
      <c r="L58" s="7" t="s">
        <v>12</v>
      </c>
      <c r="M58" s="7" t="s">
        <v>13</v>
      </c>
      <c r="N58" s="7" t="s">
        <v>14</v>
      </c>
      <c r="O58" t="s">
        <v>15</v>
      </c>
    </row>
    <row r="59" spans="2:15" x14ac:dyDescent="0.25">
      <c r="B59" s="5">
        <v>1</v>
      </c>
      <c r="C59" s="19">
        <v>0.26597222222222222</v>
      </c>
      <c r="D59" s="12">
        <v>10.97</v>
      </c>
      <c r="E59" t="s">
        <v>1</v>
      </c>
      <c r="F59" t="s">
        <v>3</v>
      </c>
      <c r="K59" s="5">
        <v>1</v>
      </c>
      <c r="L59" s="19">
        <v>2.7083333333333334E-2</v>
      </c>
      <c r="M59" s="12">
        <v>38.86</v>
      </c>
      <c r="N59" t="s">
        <v>1</v>
      </c>
      <c r="O59" t="s">
        <v>3</v>
      </c>
    </row>
    <row r="60" spans="2:15" x14ac:dyDescent="0.25">
      <c r="B60" s="5">
        <v>1</v>
      </c>
      <c r="C60" s="19">
        <v>0.49027777777777781</v>
      </c>
      <c r="D60" s="12">
        <v>4.99</v>
      </c>
      <c r="E60" t="s">
        <v>1</v>
      </c>
      <c r="F60" t="s">
        <v>2</v>
      </c>
      <c r="K60" s="5">
        <v>1</v>
      </c>
      <c r="L60" s="19">
        <v>0.28819444444444448</v>
      </c>
      <c r="M60" s="12">
        <v>3.82</v>
      </c>
      <c r="N60" t="s">
        <v>1</v>
      </c>
      <c r="O60" t="s">
        <v>2</v>
      </c>
    </row>
    <row r="61" spans="2:15" x14ac:dyDescent="0.25">
      <c r="B61" s="5">
        <v>1</v>
      </c>
      <c r="C61" s="19">
        <v>0.71944444444444444</v>
      </c>
      <c r="D61" s="12">
        <v>10.92</v>
      </c>
      <c r="E61" t="s">
        <v>1</v>
      </c>
      <c r="F61" t="s">
        <v>3</v>
      </c>
      <c r="K61" s="5">
        <v>1</v>
      </c>
      <c r="L61" s="19">
        <v>0.53888888888888886</v>
      </c>
      <c r="M61" s="12">
        <v>39.369999999999997</v>
      </c>
      <c r="N61" t="s">
        <v>1</v>
      </c>
      <c r="O61" t="s">
        <v>3</v>
      </c>
    </row>
    <row r="62" spans="2:15" x14ac:dyDescent="0.25">
      <c r="B62" s="5">
        <v>2</v>
      </c>
      <c r="C62" s="19">
        <v>3.472222222222222E-3</v>
      </c>
      <c r="D62" s="12">
        <v>-0.6</v>
      </c>
      <c r="E62" t="s">
        <v>1</v>
      </c>
      <c r="F62" t="s">
        <v>2</v>
      </c>
      <c r="K62" s="5">
        <v>1</v>
      </c>
      <c r="L62" s="19">
        <v>0.8041666666666667</v>
      </c>
      <c r="M62" s="12">
        <v>2.96</v>
      </c>
      <c r="N62" t="s">
        <v>1</v>
      </c>
      <c r="O62" t="s">
        <v>2</v>
      </c>
    </row>
    <row r="63" spans="2:15" x14ac:dyDescent="0.25">
      <c r="B63" s="5">
        <v>2</v>
      </c>
      <c r="C63" s="19">
        <v>0.29791666666666666</v>
      </c>
      <c r="D63" s="12">
        <v>11.25</v>
      </c>
      <c r="E63" t="s">
        <v>1</v>
      </c>
      <c r="F63" t="s">
        <v>3</v>
      </c>
      <c r="K63" s="5">
        <v>2</v>
      </c>
      <c r="L63" s="19">
        <v>5.486111111111111E-2</v>
      </c>
      <c r="M63" s="12">
        <v>38.450000000000003</v>
      </c>
      <c r="N63" t="s">
        <v>1</v>
      </c>
      <c r="O63" t="s">
        <v>3</v>
      </c>
    </row>
    <row r="64" spans="2:15" x14ac:dyDescent="0.25">
      <c r="B64" s="5">
        <v>2</v>
      </c>
      <c r="C64" s="19">
        <v>0.51875000000000004</v>
      </c>
      <c r="D64" s="12">
        <v>5.75</v>
      </c>
      <c r="E64" t="s">
        <v>1</v>
      </c>
      <c r="F64" t="s">
        <v>2</v>
      </c>
      <c r="K64" s="5">
        <v>2</v>
      </c>
      <c r="L64" s="19">
        <v>0.31666666666666665</v>
      </c>
      <c r="M64" s="12">
        <v>4.4000000000000004</v>
      </c>
      <c r="N64" t="s">
        <v>1</v>
      </c>
      <c r="O64" t="s">
        <v>2</v>
      </c>
    </row>
    <row r="65" spans="2:15" x14ac:dyDescent="0.25">
      <c r="B65" s="5">
        <v>2</v>
      </c>
      <c r="C65" s="19">
        <v>0.73611111111111116</v>
      </c>
      <c r="D65" s="12">
        <v>10.56</v>
      </c>
      <c r="E65" t="s">
        <v>1</v>
      </c>
      <c r="F65" t="s">
        <v>3</v>
      </c>
      <c r="K65" s="5">
        <v>2</v>
      </c>
      <c r="L65" s="19">
        <v>0.56458333333333333</v>
      </c>
      <c r="M65" s="12">
        <v>38.97</v>
      </c>
      <c r="N65" t="s">
        <v>1</v>
      </c>
      <c r="O65" t="s">
        <v>3</v>
      </c>
    </row>
    <row r="66" spans="2:15" x14ac:dyDescent="0.25">
      <c r="B66" s="5">
        <v>3</v>
      </c>
      <c r="C66" s="19">
        <v>2.6388888888888889E-2</v>
      </c>
      <c r="D66" s="12">
        <v>-0.86</v>
      </c>
      <c r="E66" t="s">
        <v>1</v>
      </c>
      <c r="F66" t="s">
        <v>2</v>
      </c>
      <c r="K66" s="5">
        <v>2</v>
      </c>
      <c r="L66" s="19">
        <v>0.83263888888888893</v>
      </c>
      <c r="M66" s="12">
        <v>3.41</v>
      </c>
      <c r="N66" t="s">
        <v>1</v>
      </c>
      <c r="O66" t="s">
        <v>2</v>
      </c>
    </row>
    <row r="67" spans="2:15" x14ac:dyDescent="0.25">
      <c r="B67" s="5">
        <v>3</v>
      </c>
      <c r="C67" s="19">
        <v>0.32847222222222222</v>
      </c>
      <c r="D67" s="12">
        <v>11.38</v>
      </c>
      <c r="E67" t="s">
        <v>1</v>
      </c>
      <c r="F67" t="s">
        <v>3</v>
      </c>
      <c r="K67" s="5">
        <v>3</v>
      </c>
      <c r="L67" s="19">
        <v>8.0555555555555561E-2</v>
      </c>
      <c r="M67" s="12">
        <v>37.79</v>
      </c>
      <c r="N67" t="s">
        <v>1</v>
      </c>
      <c r="O67" t="s">
        <v>3</v>
      </c>
    </row>
    <row r="68" spans="2:15" x14ac:dyDescent="0.25">
      <c r="B68" s="5">
        <v>3</v>
      </c>
      <c r="C68" s="19">
        <v>0.54791666666666672</v>
      </c>
      <c r="D68" s="12">
        <v>6.4</v>
      </c>
      <c r="E68" t="s">
        <v>1</v>
      </c>
      <c r="F68" t="s">
        <v>2</v>
      </c>
      <c r="K68" s="5">
        <v>3</v>
      </c>
      <c r="L68" s="19">
        <v>0.3444444444444445</v>
      </c>
      <c r="M68" s="12">
        <v>5.22</v>
      </c>
      <c r="N68" t="s">
        <v>1</v>
      </c>
      <c r="O68" t="s">
        <v>2</v>
      </c>
    </row>
    <row r="69" spans="2:15" x14ac:dyDescent="0.25">
      <c r="B69" s="5">
        <v>3</v>
      </c>
      <c r="C69" s="19">
        <v>0.75347222222222221</v>
      </c>
      <c r="D69" s="12">
        <v>10.18</v>
      </c>
      <c r="E69" t="s">
        <v>1</v>
      </c>
      <c r="F69" t="s">
        <v>3</v>
      </c>
      <c r="K69" s="5">
        <v>3</v>
      </c>
      <c r="L69" s="19">
        <v>0.58958333333333335</v>
      </c>
      <c r="M69" s="12">
        <v>38.33</v>
      </c>
      <c r="N69" t="s">
        <v>1</v>
      </c>
      <c r="O69" t="s">
        <v>3</v>
      </c>
    </row>
    <row r="70" spans="2:15" x14ac:dyDescent="0.25">
      <c r="B70" s="5">
        <v>4</v>
      </c>
      <c r="C70" s="19">
        <v>0.05</v>
      </c>
      <c r="D70" s="12">
        <v>-0.87</v>
      </c>
      <c r="E70" t="s">
        <v>1</v>
      </c>
      <c r="F70" t="s">
        <v>2</v>
      </c>
      <c r="K70" s="5">
        <v>3</v>
      </c>
      <c r="L70" s="19">
        <v>0.86041666666666661</v>
      </c>
      <c r="M70" s="12">
        <v>4.1500000000000004</v>
      </c>
      <c r="N70" t="s">
        <v>1</v>
      </c>
      <c r="O70" t="s">
        <v>2</v>
      </c>
    </row>
    <row r="71" spans="2:15" x14ac:dyDescent="0.25">
      <c r="B71" s="5">
        <v>4</v>
      </c>
      <c r="C71" s="19">
        <v>0.31805555555555554</v>
      </c>
      <c r="D71" s="12">
        <v>11.38</v>
      </c>
      <c r="E71" t="s">
        <v>1</v>
      </c>
      <c r="F71" t="s">
        <v>3</v>
      </c>
      <c r="K71" s="5">
        <v>4</v>
      </c>
      <c r="L71" s="19">
        <v>6.458333333333334E-2</v>
      </c>
      <c r="M71" s="12">
        <v>36.96</v>
      </c>
      <c r="N71" t="s">
        <v>1</v>
      </c>
      <c r="O71" t="s">
        <v>3</v>
      </c>
    </row>
    <row r="72" spans="2:15" x14ac:dyDescent="0.25">
      <c r="B72" s="5">
        <v>4</v>
      </c>
      <c r="C72" s="19">
        <v>0.57916666666666672</v>
      </c>
      <c r="D72" s="12">
        <v>6.96</v>
      </c>
      <c r="E72" t="s">
        <v>1</v>
      </c>
      <c r="F72" t="s">
        <v>2</v>
      </c>
      <c r="K72" s="5">
        <v>4</v>
      </c>
      <c r="L72" s="19">
        <v>0.37291666666666662</v>
      </c>
      <c r="M72" s="12">
        <v>6.18</v>
      </c>
      <c r="N72" t="s">
        <v>1</v>
      </c>
      <c r="O72" t="s">
        <v>2</v>
      </c>
    </row>
    <row r="73" spans="2:15" x14ac:dyDescent="0.25">
      <c r="B73" s="5">
        <v>4</v>
      </c>
      <c r="C73" s="19">
        <v>0.77222222222222225</v>
      </c>
      <c r="D73" s="12">
        <v>9.77</v>
      </c>
      <c r="E73" t="s">
        <v>1</v>
      </c>
      <c r="F73" t="s">
        <v>3</v>
      </c>
      <c r="K73" s="5">
        <v>4</v>
      </c>
      <c r="L73" s="19">
        <v>0.61527777777777781</v>
      </c>
      <c r="M73" s="12">
        <v>37.520000000000003</v>
      </c>
      <c r="N73" t="s">
        <v>1</v>
      </c>
      <c r="O73" t="s">
        <v>3</v>
      </c>
    </row>
    <row r="74" spans="2:15" x14ac:dyDescent="0.25">
      <c r="B74" s="5">
        <v>5</v>
      </c>
      <c r="C74" s="19">
        <v>7.5694444444444439E-2</v>
      </c>
      <c r="D74" s="12">
        <v>-0.66</v>
      </c>
      <c r="E74" t="s">
        <v>1</v>
      </c>
      <c r="F74" t="s">
        <v>2</v>
      </c>
      <c r="K74" s="5">
        <v>4</v>
      </c>
      <c r="L74" s="19">
        <v>0.88888888888888884</v>
      </c>
      <c r="M74" s="12">
        <v>5.09</v>
      </c>
      <c r="N74" t="s">
        <v>1</v>
      </c>
      <c r="O74" t="s">
        <v>2</v>
      </c>
    </row>
  </sheetData>
  <phoneticPr fontId="0" type="noConversion"/>
  <printOptions gridLines="1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D6" sqref="D6"/>
    </sheetView>
    <sheetView workbookViewId="1"/>
  </sheetViews>
  <sheetFormatPr defaultRowHeight="13.2" x14ac:dyDescent="0.25"/>
  <sheetData>
    <row r="1" spans="1:12" x14ac:dyDescent="0.25">
      <c r="A1" t="s">
        <v>27</v>
      </c>
    </row>
    <row r="4" spans="1:12" x14ac:dyDescent="0.25">
      <c r="B4" t="s">
        <v>26</v>
      </c>
      <c r="H4" t="s">
        <v>4</v>
      </c>
      <c r="J4" s="3"/>
    </row>
    <row r="5" spans="1:12" x14ac:dyDescent="0.25">
      <c r="B5" s="7" t="s">
        <v>11</v>
      </c>
      <c r="C5" s="7" t="s">
        <v>12</v>
      </c>
      <c r="D5" s="7" t="s">
        <v>13</v>
      </c>
      <c r="E5" s="7" t="s">
        <v>14</v>
      </c>
      <c r="F5" t="s">
        <v>15</v>
      </c>
      <c r="H5" s="7" t="s">
        <v>11</v>
      </c>
      <c r="I5" s="7" t="s">
        <v>12</v>
      </c>
      <c r="J5" s="11" t="s">
        <v>13</v>
      </c>
      <c r="K5" s="7" t="s">
        <v>14</v>
      </c>
      <c r="L5" t="s">
        <v>15</v>
      </c>
    </row>
    <row r="6" spans="1:12" x14ac:dyDescent="0.25">
      <c r="B6" s="5">
        <v>1</v>
      </c>
      <c r="C6" s="8">
        <v>0.39166666666666666</v>
      </c>
      <c r="D6" s="12">
        <v>0.17</v>
      </c>
      <c r="E6" t="s">
        <v>1</v>
      </c>
      <c r="F6" t="s">
        <v>2</v>
      </c>
      <c r="H6" s="5">
        <v>1</v>
      </c>
      <c r="I6" s="8">
        <v>7.9861111111111105E-2</v>
      </c>
      <c r="J6" s="12">
        <v>0.06</v>
      </c>
      <c r="K6" t="s">
        <v>1</v>
      </c>
      <c r="L6" t="s">
        <v>2</v>
      </c>
    </row>
    <row r="7" spans="1:12" x14ac:dyDescent="0.25">
      <c r="B7" s="5">
        <v>1</v>
      </c>
      <c r="C7" s="8">
        <v>0.97430555555555554</v>
      </c>
      <c r="D7" s="12">
        <v>1.58</v>
      </c>
      <c r="E7" t="s">
        <v>1</v>
      </c>
      <c r="F7" t="s">
        <v>3</v>
      </c>
      <c r="H7" s="5">
        <v>1</v>
      </c>
      <c r="I7" s="8">
        <v>0.34027777777777773</v>
      </c>
      <c r="J7" s="12">
        <v>4.91</v>
      </c>
      <c r="K7" t="s">
        <v>1</v>
      </c>
      <c r="L7" t="s">
        <v>3</v>
      </c>
    </row>
    <row r="8" spans="1:12" x14ac:dyDescent="0.25">
      <c r="B8" s="5">
        <v>2</v>
      </c>
      <c r="C8" s="8">
        <v>0.42499999999999999</v>
      </c>
      <c r="D8" s="12">
        <v>0.05</v>
      </c>
      <c r="E8" t="s">
        <v>1</v>
      </c>
      <c r="F8" t="s">
        <v>2</v>
      </c>
      <c r="H8" s="5">
        <v>1</v>
      </c>
      <c r="I8" s="8">
        <v>0.60277777777777775</v>
      </c>
      <c r="J8" s="12">
        <v>0.33</v>
      </c>
      <c r="K8" t="s">
        <v>1</v>
      </c>
      <c r="L8" t="s">
        <v>2</v>
      </c>
    </row>
    <row r="9" spans="1:12" x14ac:dyDescent="0.25">
      <c r="B9" s="5">
        <v>2</v>
      </c>
      <c r="C9" s="8">
        <v>0.99652777777777779</v>
      </c>
      <c r="D9" s="12">
        <v>1.67</v>
      </c>
      <c r="E9" t="s">
        <v>1</v>
      </c>
      <c r="F9" t="s">
        <v>3</v>
      </c>
      <c r="H9" s="5">
        <v>1</v>
      </c>
      <c r="I9" s="8">
        <v>0.8534722222222223</v>
      </c>
      <c r="J9" s="12">
        <v>4.22</v>
      </c>
      <c r="K9" t="s">
        <v>1</v>
      </c>
      <c r="L9" t="s">
        <v>3</v>
      </c>
    </row>
    <row r="10" spans="1:12" x14ac:dyDescent="0.25">
      <c r="B10" s="5">
        <v>3</v>
      </c>
      <c r="C10" s="8">
        <v>0.45833333333333331</v>
      </c>
      <c r="D10" s="12">
        <v>-0.02</v>
      </c>
      <c r="E10" t="s">
        <v>1</v>
      </c>
      <c r="F10" t="s">
        <v>2</v>
      </c>
      <c r="H10" s="5">
        <v>2</v>
      </c>
      <c r="I10" s="8">
        <v>0.10625</v>
      </c>
      <c r="J10" s="12">
        <v>0.13</v>
      </c>
      <c r="K10" t="s">
        <v>1</v>
      </c>
      <c r="L10" t="s">
        <v>2</v>
      </c>
    </row>
    <row r="11" spans="1:12" x14ac:dyDescent="0.25">
      <c r="B11" s="5">
        <v>4</v>
      </c>
      <c r="C11" s="8">
        <v>2.1527777777777781E-2</v>
      </c>
      <c r="D11" s="12">
        <v>1.7</v>
      </c>
      <c r="E11" t="s">
        <v>1</v>
      </c>
      <c r="F11" t="s">
        <v>3</v>
      </c>
      <c r="H11" s="5">
        <v>2</v>
      </c>
      <c r="I11" s="8">
        <v>0.36736111111111108</v>
      </c>
      <c r="J11" s="12">
        <v>4.84</v>
      </c>
      <c r="K11" t="s">
        <v>1</v>
      </c>
      <c r="L11" t="s">
        <v>3</v>
      </c>
    </row>
    <row r="12" spans="1:12" x14ac:dyDescent="0.25">
      <c r="B12" s="5">
        <v>4</v>
      </c>
      <c r="C12" s="8">
        <v>0.49236111111111108</v>
      </c>
      <c r="D12" s="12">
        <v>-0.05</v>
      </c>
      <c r="E12" t="s">
        <v>1</v>
      </c>
      <c r="F12" t="s">
        <v>2</v>
      </c>
      <c r="H12" s="5">
        <v>2</v>
      </c>
      <c r="I12" s="8">
        <v>0.63055555555555554</v>
      </c>
      <c r="J12" s="12">
        <v>0.45</v>
      </c>
      <c r="K12" t="s">
        <v>1</v>
      </c>
      <c r="L12" t="s">
        <v>2</v>
      </c>
    </row>
    <row r="13" spans="1:12" x14ac:dyDescent="0.25">
      <c r="B13" s="5">
        <v>5</v>
      </c>
      <c r="C13" s="8">
        <v>0.05</v>
      </c>
      <c r="D13" s="12">
        <v>1.7</v>
      </c>
      <c r="E13" t="s">
        <v>1</v>
      </c>
      <c r="F13" t="s">
        <v>3</v>
      </c>
      <c r="H13" s="5">
        <v>2</v>
      </c>
      <c r="I13" s="8">
        <v>0.87986111111111109</v>
      </c>
      <c r="J13" s="12">
        <v>4.04</v>
      </c>
      <c r="K13" t="s">
        <v>1</v>
      </c>
      <c r="L13" t="s">
        <v>3</v>
      </c>
    </row>
    <row r="14" spans="1:12" x14ac:dyDescent="0.25">
      <c r="B14" s="5">
        <v>5</v>
      </c>
      <c r="C14" s="8">
        <v>0.52916666666666667</v>
      </c>
      <c r="D14" s="12">
        <v>-0.04</v>
      </c>
      <c r="E14" t="s">
        <v>1</v>
      </c>
      <c r="F14" t="s">
        <v>2</v>
      </c>
      <c r="H14" s="5">
        <v>3</v>
      </c>
      <c r="I14" s="8">
        <v>0.13263888888888889</v>
      </c>
      <c r="J14" s="12">
        <v>0.26</v>
      </c>
      <c r="K14" t="s">
        <v>1</v>
      </c>
      <c r="L14" t="s">
        <v>2</v>
      </c>
    </row>
    <row r="15" spans="1:12" x14ac:dyDescent="0.25">
      <c r="B15" s="5">
        <v>6</v>
      </c>
      <c r="C15" s="8">
        <v>8.1250000000000003E-2</v>
      </c>
      <c r="D15" s="12">
        <v>1.67</v>
      </c>
      <c r="E15" t="s">
        <v>1</v>
      </c>
      <c r="F15" t="s">
        <v>3</v>
      </c>
      <c r="H15" s="5">
        <v>3</v>
      </c>
      <c r="I15" s="8">
        <v>0.39305555555555555</v>
      </c>
      <c r="J15" s="12">
        <v>4.72</v>
      </c>
      <c r="K15" t="s">
        <v>1</v>
      </c>
      <c r="L15" t="s">
        <v>3</v>
      </c>
    </row>
    <row r="16" spans="1:12" x14ac:dyDescent="0.25">
      <c r="B16" s="5">
        <v>6</v>
      </c>
      <c r="C16" s="8">
        <v>0.56736111111111109</v>
      </c>
      <c r="D16" s="12">
        <v>-0.01</v>
      </c>
      <c r="E16" t="s">
        <v>1</v>
      </c>
      <c r="F16" t="s">
        <v>2</v>
      </c>
      <c r="H16" s="5">
        <v>3</v>
      </c>
      <c r="I16" s="8">
        <v>0.65833333333333333</v>
      </c>
      <c r="J16" s="12">
        <v>0.6</v>
      </c>
      <c r="K16" t="s">
        <v>1</v>
      </c>
      <c r="L16" t="s">
        <v>2</v>
      </c>
    </row>
    <row r="17" spans="2:12" x14ac:dyDescent="0.25">
      <c r="B17" s="5"/>
      <c r="C17" s="8"/>
      <c r="D17" s="12"/>
      <c r="H17" s="5">
        <v>3</v>
      </c>
      <c r="I17" s="8">
        <v>0.90555555555555556</v>
      </c>
      <c r="J17" s="12">
        <v>3.86</v>
      </c>
      <c r="K17" t="s">
        <v>1</v>
      </c>
      <c r="L17" t="s">
        <v>3</v>
      </c>
    </row>
    <row r="18" spans="2:12" x14ac:dyDescent="0.25">
      <c r="B18" s="5"/>
      <c r="C18" s="8"/>
      <c r="D18" s="12"/>
      <c r="H18" s="5">
        <v>4</v>
      </c>
      <c r="I18" s="8">
        <v>0.1173611111111111</v>
      </c>
      <c r="J18" s="12">
        <v>0.41</v>
      </c>
      <c r="K18" t="s">
        <v>1</v>
      </c>
      <c r="L18" t="s">
        <v>2</v>
      </c>
    </row>
    <row r="19" spans="2:12" x14ac:dyDescent="0.25">
      <c r="B19" s="5"/>
      <c r="C19" s="8"/>
      <c r="D19" s="12"/>
      <c r="H19" s="5">
        <v>4</v>
      </c>
      <c r="I19" s="8">
        <v>0.37777777777777777</v>
      </c>
      <c r="J19" s="12">
        <v>4.5599999999999996</v>
      </c>
      <c r="K19" t="s">
        <v>1</v>
      </c>
      <c r="L19" t="s">
        <v>3</v>
      </c>
    </row>
    <row r="20" spans="2:12" x14ac:dyDescent="0.25">
      <c r="B20" s="5"/>
      <c r="C20" s="8"/>
      <c r="D20" s="12"/>
      <c r="H20" s="5">
        <v>4</v>
      </c>
      <c r="I20" s="8">
        <v>0.68611111111111101</v>
      </c>
      <c r="J20" s="12">
        <v>0.77</v>
      </c>
      <c r="K20" t="s">
        <v>1</v>
      </c>
      <c r="L20" t="s">
        <v>2</v>
      </c>
    </row>
    <row r="21" spans="2:12" x14ac:dyDescent="0.25">
      <c r="B21" s="5"/>
      <c r="C21" s="8"/>
      <c r="D21" s="12"/>
      <c r="H21" s="5">
        <v>4</v>
      </c>
      <c r="I21" s="8">
        <v>0.93055555555555547</v>
      </c>
      <c r="J21" s="12">
        <v>3.68</v>
      </c>
      <c r="K21" t="s">
        <v>1</v>
      </c>
      <c r="L21" t="s">
        <v>3</v>
      </c>
    </row>
    <row r="22" spans="2:12" x14ac:dyDescent="0.25">
      <c r="B22" s="5"/>
      <c r="C22" s="8"/>
      <c r="D22" s="12"/>
      <c r="H22" s="5"/>
      <c r="I22" s="8"/>
      <c r="J22" s="12"/>
    </row>
    <row r="23" spans="2:12" x14ac:dyDescent="0.25">
      <c r="B23" s="5"/>
      <c r="C23" s="8"/>
      <c r="D23" s="12"/>
    </row>
    <row r="24" spans="2:12" x14ac:dyDescent="0.25">
      <c r="B24" s="5"/>
      <c r="C24" s="8"/>
      <c r="D24" s="7"/>
    </row>
    <row r="25" spans="2:12" x14ac:dyDescent="0.25">
      <c r="B25" s="5"/>
      <c r="C25" s="8"/>
      <c r="D25" s="7"/>
    </row>
    <row r="27" spans="2:12" x14ac:dyDescent="0.25">
      <c r="B27" s="10" t="s">
        <v>24</v>
      </c>
      <c r="C27" s="7"/>
      <c r="D27" s="7"/>
      <c r="H27" t="s">
        <v>25</v>
      </c>
    </row>
    <row r="28" spans="2:12" x14ac:dyDescent="0.25">
      <c r="B28" s="7" t="s">
        <v>11</v>
      </c>
      <c r="C28" s="7" t="s">
        <v>12</v>
      </c>
      <c r="D28" s="7" t="s">
        <v>13</v>
      </c>
      <c r="E28" s="7" t="s">
        <v>14</v>
      </c>
      <c r="F28" t="s">
        <v>15</v>
      </c>
      <c r="H28" s="7" t="s">
        <v>11</v>
      </c>
      <c r="I28" s="7" t="s">
        <v>12</v>
      </c>
      <c r="J28" s="7" t="s">
        <v>13</v>
      </c>
      <c r="K28" s="7" t="s">
        <v>14</v>
      </c>
      <c r="L28" t="s">
        <v>15</v>
      </c>
    </row>
    <row r="29" spans="2:12" x14ac:dyDescent="0.25">
      <c r="B29" s="5">
        <v>1</v>
      </c>
      <c r="C29" s="8">
        <v>0.26597222222222222</v>
      </c>
      <c r="D29" s="12">
        <v>10.97</v>
      </c>
      <c r="E29" t="s">
        <v>1</v>
      </c>
      <c r="F29" t="s">
        <v>3</v>
      </c>
      <c r="H29" s="5">
        <v>1</v>
      </c>
      <c r="I29" s="8">
        <v>2.7083333333333334E-2</v>
      </c>
      <c r="J29" s="12">
        <v>38.86</v>
      </c>
      <c r="K29" t="s">
        <v>1</v>
      </c>
      <c r="L29" t="s">
        <v>3</v>
      </c>
    </row>
    <row r="30" spans="2:12" x14ac:dyDescent="0.25">
      <c r="B30" s="5">
        <v>1</v>
      </c>
      <c r="C30" s="8">
        <v>0.49027777777777781</v>
      </c>
      <c r="D30" s="12">
        <v>4.99</v>
      </c>
      <c r="E30" t="s">
        <v>1</v>
      </c>
      <c r="F30" t="s">
        <v>2</v>
      </c>
      <c r="H30" s="5">
        <v>1</v>
      </c>
      <c r="I30" s="8">
        <v>0.28819444444444448</v>
      </c>
      <c r="J30" s="12">
        <v>3.82</v>
      </c>
      <c r="K30" t="s">
        <v>1</v>
      </c>
      <c r="L30" t="s">
        <v>2</v>
      </c>
    </row>
    <row r="31" spans="2:12" x14ac:dyDescent="0.25">
      <c r="B31" s="5">
        <v>1</v>
      </c>
      <c r="C31" s="8">
        <v>0.71944444444444444</v>
      </c>
      <c r="D31" s="12">
        <v>10.92</v>
      </c>
      <c r="E31" t="s">
        <v>1</v>
      </c>
      <c r="F31" t="s">
        <v>3</v>
      </c>
      <c r="H31" s="5">
        <v>1</v>
      </c>
      <c r="I31" s="8">
        <v>0.53888888888888886</v>
      </c>
      <c r="J31" s="12">
        <v>39.369999999999997</v>
      </c>
      <c r="K31" t="s">
        <v>1</v>
      </c>
      <c r="L31" t="s">
        <v>3</v>
      </c>
    </row>
    <row r="32" spans="2:12" x14ac:dyDescent="0.25">
      <c r="B32" s="5">
        <v>2</v>
      </c>
      <c r="C32" s="8">
        <v>3.472222222222222E-3</v>
      </c>
      <c r="D32" s="12">
        <v>-0.6</v>
      </c>
      <c r="E32" t="s">
        <v>1</v>
      </c>
      <c r="F32" t="s">
        <v>2</v>
      </c>
      <c r="H32" s="5">
        <v>1</v>
      </c>
      <c r="I32" s="8">
        <v>0.8041666666666667</v>
      </c>
      <c r="J32" s="12">
        <v>2.96</v>
      </c>
      <c r="K32" t="s">
        <v>1</v>
      </c>
      <c r="L32" t="s">
        <v>2</v>
      </c>
    </row>
    <row r="33" spans="2:12" x14ac:dyDescent="0.25">
      <c r="B33" s="5">
        <v>2</v>
      </c>
      <c r="C33" s="8">
        <v>0.29791666666666666</v>
      </c>
      <c r="D33" s="12">
        <v>11.25</v>
      </c>
      <c r="E33" t="s">
        <v>1</v>
      </c>
      <c r="F33" t="s">
        <v>3</v>
      </c>
      <c r="H33" s="5">
        <v>2</v>
      </c>
      <c r="I33" s="8">
        <v>5.486111111111111E-2</v>
      </c>
      <c r="J33" s="12">
        <v>38.450000000000003</v>
      </c>
      <c r="K33" t="s">
        <v>1</v>
      </c>
      <c r="L33" t="s">
        <v>3</v>
      </c>
    </row>
    <row r="34" spans="2:12" x14ac:dyDescent="0.25">
      <c r="B34" s="5">
        <v>2</v>
      </c>
      <c r="C34" s="8">
        <v>0.51875000000000004</v>
      </c>
      <c r="D34" s="12">
        <v>5.75</v>
      </c>
      <c r="E34" t="s">
        <v>1</v>
      </c>
      <c r="F34" t="s">
        <v>2</v>
      </c>
      <c r="H34" s="5">
        <v>2</v>
      </c>
      <c r="I34" s="8">
        <v>0.31666666666666665</v>
      </c>
      <c r="J34" s="12">
        <v>4.4000000000000004</v>
      </c>
      <c r="K34" t="s">
        <v>1</v>
      </c>
      <c r="L34" t="s">
        <v>2</v>
      </c>
    </row>
    <row r="35" spans="2:12" x14ac:dyDescent="0.25">
      <c r="B35" s="5">
        <v>2</v>
      </c>
      <c r="C35" s="8">
        <v>0.73611111111111116</v>
      </c>
      <c r="D35" s="12">
        <v>10.56</v>
      </c>
      <c r="E35" t="s">
        <v>1</v>
      </c>
      <c r="F35" t="s">
        <v>3</v>
      </c>
      <c r="H35" s="5">
        <v>2</v>
      </c>
      <c r="I35" s="8">
        <v>0.56458333333333333</v>
      </c>
      <c r="J35" s="12">
        <v>38.97</v>
      </c>
      <c r="K35" t="s">
        <v>1</v>
      </c>
      <c r="L35" t="s">
        <v>3</v>
      </c>
    </row>
    <row r="36" spans="2:12" x14ac:dyDescent="0.25">
      <c r="B36" s="5">
        <v>3</v>
      </c>
      <c r="C36" s="8">
        <v>2.6388888888888889E-2</v>
      </c>
      <c r="D36" s="12">
        <v>-0.86</v>
      </c>
      <c r="E36" t="s">
        <v>1</v>
      </c>
      <c r="F36" t="s">
        <v>2</v>
      </c>
      <c r="H36" s="5">
        <v>2</v>
      </c>
      <c r="I36" s="8">
        <v>0.83263888888888893</v>
      </c>
      <c r="J36" s="12">
        <v>3.41</v>
      </c>
      <c r="K36" t="s">
        <v>1</v>
      </c>
      <c r="L36" t="s">
        <v>2</v>
      </c>
    </row>
    <row r="37" spans="2:12" x14ac:dyDescent="0.25">
      <c r="B37" s="5">
        <v>3</v>
      </c>
      <c r="C37" s="8">
        <v>0.32847222222222222</v>
      </c>
      <c r="D37" s="12">
        <v>11.38</v>
      </c>
      <c r="E37" t="s">
        <v>1</v>
      </c>
      <c r="F37" t="s">
        <v>3</v>
      </c>
      <c r="H37" s="5">
        <v>3</v>
      </c>
      <c r="I37" s="8">
        <v>8.0555555555555561E-2</v>
      </c>
      <c r="J37" s="12">
        <v>37.79</v>
      </c>
      <c r="K37" t="s">
        <v>1</v>
      </c>
      <c r="L37" t="s">
        <v>3</v>
      </c>
    </row>
    <row r="38" spans="2:12" x14ac:dyDescent="0.25">
      <c r="B38" s="5">
        <v>3</v>
      </c>
      <c r="C38" s="8">
        <v>0.54791666666666672</v>
      </c>
      <c r="D38" s="12">
        <v>6.4</v>
      </c>
      <c r="E38" t="s">
        <v>1</v>
      </c>
      <c r="F38" t="s">
        <v>2</v>
      </c>
      <c r="H38" s="5">
        <v>3</v>
      </c>
      <c r="I38" s="8">
        <v>0.3444444444444445</v>
      </c>
      <c r="J38" s="12">
        <v>5.22</v>
      </c>
      <c r="K38" t="s">
        <v>1</v>
      </c>
      <c r="L38" t="s">
        <v>2</v>
      </c>
    </row>
    <row r="39" spans="2:12" x14ac:dyDescent="0.25">
      <c r="B39" s="5">
        <v>3</v>
      </c>
      <c r="C39" s="8">
        <v>0.75347222222222221</v>
      </c>
      <c r="D39" s="12">
        <v>10.18</v>
      </c>
      <c r="E39" t="s">
        <v>1</v>
      </c>
      <c r="F39" t="s">
        <v>3</v>
      </c>
      <c r="H39" s="5">
        <v>3</v>
      </c>
      <c r="I39" s="8">
        <v>0.58958333333333335</v>
      </c>
      <c r="J39" s="12">
        <v>38.33</v>
      </c>
      <c r="K39" t="s">
        <v>1</v>
      </c>
      <c r="L39" t="s">
        <v>3</v>
      </c>
    </row>
    <row r="40" spans="2:12" x14ac:dyDescent="0.25">
      <c r="B40" s="5">
        <v>4</v>
      </c>
      <c r="C40" s="8">
        <v>0.05</v>
      </c>
      <c r="D40" s="12">
        <v>-0.87</v>
      </c>
      <c r="E40" t="s">
        <v>1</v>
      </c>
      <c r="F40" t="s">
        <v>2</v>
      </c>
      <c r="H40" s="5">
        <v>3</v>
      </c>
      <c r="I40" s="8">
        <v>0.86041666666666661</v>
      </c>
      <c r="J40" s="12">
        <v>4.1500000000000004</v>
      </c>
      <c r="K40" t="s">
        <v>1</v>
      </c>
      <c r="L40" t="s">
        <v>2</v>
      </c>
    </row>
    <row r="41" spans="2:12" x14ac:dyDescent="0.25">
      <c r="B41" s="5">
        <v>4</v>
      </c>
      <c r="C41" s="8">
        <v>0.31805555555555554</v>
      </c>
      <c r="D41" s="12">
        <v>11.38</v>
      </c>
      <c r="E41" t="s">
        <v>1</v>
      </c>
      <c r="F41" t="s">
        <v>3</v>
      </c>
      <c r="H41" s="5">
        <v>4</v>
      </c>
      <c r="I41" s="8">
        <v>6.458333333333334E-2</v>
      </c>
      <c r="J41" s="12">
        <v>36.96</v>
      </c>
      <c r="K41" t="s">
        <v>1</v>
      </c>
      <c r="L41" t="s">
        <v>3</v>
      </c>
    </row>
    <row r="42" spans="2:12" x14ac:dyDescent="0.25">
      <c r="B42" s="5">
        <v>4</v>
      </c>
      <c r="C42" s="8">
        <v>0.57916666666666672</v>
      </c>
      <c r="D42" s="12">
        <v>6.96</v>
      </c>
      <c r="E42" t="s">
        <v>1</v>
      </c>
      <c r="F42" t="s">
        <v>2</v>
      </c>
      <c r="H42" s="5">
        <v>4</v>
      </c>
      <c r="I42" s="8">
        <v>0.37291666666666662</v>
      </c>
      <c r="J42" s="12">
        <v>6.18</v>
      </c>
      <c r="K42" t="s">
        <v>1</v>
      </c>
      <c r="L42" t="s">
        <v>2</v>
      </c>
    </row>
    <row r="43" spans="2:12" x14ac:dyDescent="0.25">
      <c r="B43" s="5">
        <v>4</v>
      </c>
      <c r="C43" s="8">
        <v>0.77222222222222225</v>
      </c>
      <c r="D43" s="12">
        <v>9.77</v>
      </c>
      <c r="E43" t="s">
        <v>1</v>
      </c>
      <c r="F43" t="s">
        <v>3</v>
      </c>
      <c r="H43" s="5">
        <v>4</v>
      </c>
      <c r="I43" s="8">
        <v>0.61527777777777781</v>
      </c>
      <c r="J43" s="12">
        <v>37.520000000000003</v>
      </c>
      <c r="K43" t="s">
        <v>1</v>
      </c>
      <c r="L43" t="s">
        <v>3</v>
      </c>
    </row>
    <row r="44" spans="2:12" x14ac:dyDescent="0.25">
      <c r="B44" s="5">
        <v>5</v>
      </c>
      <c r="C44" s="8">
        <v>7.5694444444444439E-2</v>
      </c>
      <c r="D44" s="12">
        <v>-0.66</v>
      </c>
      <c r="E44" t="s">
        <v>1</v>
      </c>
      <c r="F44" t="s">
        <v>2</v>
      </c>
      <c r="H44" s="5">
        <v>4</v>
      </c>
      <c r="I44" s="8">
        <v>0.88888888888888884</v>
      </c>
      <c r="J44" s="12">
        <v>5.09</v>
      </c>
      <c r="K44" t="s">
        <v>1</v>
      </c>
      <c r="L44" t="s">
        <v>2</v>
      </c>
    </row>
    <row r="45" spans="2:12" x14ac:dyDescent="0.25">
      <c r="H45" s="6"/>
      <c r="I45" s="8"/>
      <c r="J45" s="7"/>
    </row>
  </sheetData>
  <phoneticPr fontId="0" type="noConversion"/>
  <printOptions gridLines="1"/>
  <pageMargins left="0.75" right="0.75" top="0.49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A16" sqref="A16"/>
    </sheetView>
    <sheetView workbookViewId="1">
      <selection activeCell="F23" sqref="F23"/>
    </sheetView>
  </sheetViews>
  <sheetFormatPr defaultRowHeight="13.2" x14ac:dyDescent="0.25"/>
  <sheetData>
    <row r="1" spans="1:12" x14ac:dyDescent="0.25">
      <c r="A1" t="s">
        <v>27</v>
      </c>
    </row>
    <row r="4" spans="1:12" x14ac:dyDescent="0.25">
      <c r="B4" t="s">
        <v>26</v>
      </c>
      <c r="H4" t="s">
        <v>4</v>
      </c>
      <c r="J4" s="3"/>
    </row>
    <row r="5" spans="1:12" x14ac:dyDescent="0.25">
      <c r="B5" s="7" t="s">
        <v>11</v>
      </c>
      <c r="C5" s="7" t="s">
        <v>12</v>
      </c>
      <c r="D5" s="7" t="s">
        <v>13</v>
      </c>
      <c r="E5" s="7" t="s">
        <v>14</v>
      </c>
      <c r="F5" t="s">
        <v>15</v>
      </c>
      <c r="H5" s="7" t="s">
        <v>11</v>
      </c>
      <c r="I5" s="7" t="s">
        <v>12</v>
      </c>
      <c r="J5" s="11" t="s">
        <v>13</v>
      </c>
      <c r="K5" s="7" t="s">
        <v>14</v>
      </c>
      <c r="L5" t="s">
        <v>15</v>
      </c>
    </row>
    <row r="6" spans="1:12" x14ac:dyDescent="0.25">
      <c r="B6" s="5">
        <v>1</v>
      </c>
      <c r="C6" s="19">
        <v>0.39166666666666666</v>
      </c>
      <c r="D6" s="12">
        <v>0.17</v>
      </c>
      <c r="E6" t="s">
        <v>1</v>
      </c>
      <c r="F6" t="s">
        <v>2</v>
      </c>
      <c r="H6" s="5">
        <v>1</v>
      </c>
      <c r="I6" s="19">
        <v>7.9861111111111105E-2</v>
      </c>
      <c r="J6" s="12">
        <v>0.06</v>
      </c>
      <c r="K6" t="s">
        <v>1</v>
      </c>
      <c r="L6" t="s">
        <v>2</v>
      </c>
    </row>
    <row r="7" spans="1:12" x14ac:dyDescent="0.25">
      <c r="B7" s="5">
        <v>1</v>
      </c>
      <c r="C7" s="19">
        <v>0.97430555555555554</v>
      </c>
      <c r="D7" s="12">
        <v>1.58</v>
      </c>
      <c r="E7" t="s">
        <v>1</v>
      </c>
      <c r="F7" t="s">
        <v>3</v>
      </c>
      <c r="H7" s="5">
        <v>1</v>
      </c>
      <c r="I7" s="19">
        <v>0.34027777777777773</v>
      </c>
      <c r="J7" s="12">
        <v>4.91</v>
      </c>
      <c r="K7" t="s">
        <v>1</v>
      </c>
      <c r="L7" t="s">
        <v>3</v>
      </c>
    </row>
    <row r="8" spans="1:12" x14ac:dyDescent="0.25">
      <c r="B8" s="5">
        <v>2</v>
      </c>
      <c r="C8" s="19">
        <v>0.42499999999999999</v>
      </c>
      <c r="D8" s="12">
        <v>0.05</v>
      </c>
      <c r="E8" t="s">
        <v>1</v>
      </c>
      <c r="F8" t="s">
        <v>2</v>
      </c>
      <c r="H8" s="5">
        <v>1</v>
      </c>
      <c r="I8" s="19">
        <v>0.60277777777777775</v>
      </c>
      <c r="J8" s="12">
        <v>0.33</v>
      </c>
      <c r="K8" t="s">
        <v>1</v>
      </c>
      <c r="L8" t="s">
        <v>2</v>
      </c>
    </row>
    <row r="9" spans="1:12" x14ac:dyDescent="0.25">
      <c r="B9" s="5">
        <v>2</v>
      </c>
      <c r="C9" s="19">
        <v>0.99652777777777779</v>
      </c>
      <c r="D9" s="12">
        <v>1.67</v>
      </c>
      <c r="E9" t="s">
        <v>1</v>
      </c>
      <c r="F9" t="s">
        <v>3</v>
      </c>
      <c r="H9" s="5">
        <v>1</v>
      </c>
      <c r="I9" s="19">
        <v>0.8534722222222223</v>
      </c>
      <c r="J9" s="12">
        <v>4.22</v>
      </c>
      <c r="K9" t="s">
        <v>1</v>
      </c>
      <c r="L9" t="s">
        <v>3</v>
      </c>
    </row>
    <row r="10" spans="1:12" x14ac:dyDescent="0.25">
      <c r="B10" s="5">
        <v>3</v>
      </c>
      <c r="C10" s="19">
        <v>0.45833333333333331</v>
      </c>
      <c r="D10" s="12">
        <v>-0.02</v>
      </c>
      <c r="E10" t="s">
        <v>1</v>
      </c>
      <c r="F10" t="s">
        <v>2</v>
      </c>
      <c r="H10" s="5">
        <v>2</v>
      </c>
      <c r="I10" s="19">
        <v>0.10625</v>
      </c>
      <c r="J10" s="12">
        <v>0.13</v>
      </c>
      <c r="K10" t="s">
        <v>1</v>
      </c>
      <c r="L10" t="s">
        <v>2</v>
      </c>
    </row>
    <row r="11" spans="1:12" x14ac:dyDescent="0.25">
      <c r="B11" s="5">
        <v>4</v>
      </c>
      <c r="C11" s="19">
        <v>2.1527777777777781E-2</v>
      </c>
      <c r="D11" s="12">
        <v>1.7</v>
      </c>
      <c r="E11" t="s">
        <v>1</v>
      </c>
      <c r="F11" t="s">
        <v>3</v>
      </c>
      <c r="H11" s="5">
        <v>2</v>
      </c>
      <c r="I11" s="19">
        <v>0.36736111111111108</v>
      </c>
      <c r="J11" s="12">
        <v>4.84</v>
      </c>
      <c r="K11" t="s">
        <v>1</v>
      </c>
      <c r="L11" t="s">
        <v>3</v>
      </c>
    </row>
    <row r="12" spans="1:12" x14ac:dyDescent="0.25">
      <c r="B12" s="5">
        <v>4</v>
      </c>
      <c r="C12" s="19">
        <v>0.49236111111111108</v>
      </c>
      <c r="D12" s="12">
        <v>-0.05</v>
      </c>
      <c r="E12" t="s">
        <v>1</v>
      </c>
      <c r="F12" t="s">
        <v>2</v>
      </c>
      <c r="H12" s="5">
        <v>2</v>
      </c>
      <c r="I12" s="19">
        <v>0.63055555555555554</v>
      </c>
      <c r="J12" s="12">
        <v>0.45</v>
      </c>
      <c r="K12" t="s">
        <v>1</v>
      </c>
      <c r="L12" t="s">
        <v>2</v>
      </c>
    </row>
    <row r="13" spans="1:12" x14ac:dyDescent="0.25">
      <c r="B13" s="5">
        <v>5</v>
      </c>
      <c r="C13" s="19">
        <v>0.05</v>
      </c>
      <c r="D13" s="12">
        <v>1.7</v>
      </c>
      <c r="E13" t="s">
        <v>1</v>
      </c>
      <c r="F13" t="s">
        <v>3</v>
      </c>
      <c r="H13" s="5">
        <v>2</v>
      </c>
      <c r="I13" s="19">
        <v>0.87986111111111109</v>
      </c>
      <c r="J13" s="12">
        <v>4.04</v>
      </c>
      <c r="K13" t="s">
        <v>1</v>
      </c>
      <c r="L13" t="s">
        <v>3</v>
      </c>
    </row>
    <row r="14" spans="1:12" x14ac:dyDescent="0.25">
      <c r="B14" s="5">
        <v>5</v>
      </c>
      <c r="C14" s="19">
        <v>0.52916666666666667</v>
      </c>
      <c r="D14" s="12">
        <v>-0.04</v>
      </c>
      <c r="E14" t="s">
        <v>1</v>
      </c>
      <c r="F14" t="s">
        <v>2</v>
      </c>
      <c r="H14" s="5">
        <v>3</v>
      </c>
      <c r="I14" s="19">
        <v>0.13263888888888889</v>
      </c>
      <c r="J14" s="12">
        <v>0.26</v>
      </c>
      <c r="K14" t="s">
        <v>1</v>
      </c>
      <c r="L14" t="s">
        <v>2</v>
      </c>
    </row>
    <row r="15" spans="1:12" x14ac:dyDescent="0.25">
      <c r="B15" s="5">
        <v>6</v>
      </c>
      <c r="C15" s="19">
        <v>8.1250000000000003E-2</v>
      </c>
      <c r="D15" s="12">
        <v>1.67</v>
      </c>
      <c r="E15" t="s">
        <v>1</v>
      </c>
      <c r="F15" t="s">
        <v>3</v>
      </c>
      <c r="H15" s="5">
        <v>3</v>
      </c>
      <c r="I15" s="19">
        <v>0.39305555555555555</v>
      </c>
      <c r="J15" s="12">
        <v>4.72</v>
      </c>
      <c r="K15" t="s">
        <v>1</v>
      </c>
      <c r="L15" t="s">
        <v>3</v>
      </c>
    </row>
    <row r="16" spans="1:12" x14ac:dyDescent="0.25">
      <c r="B16" s="5">
        <v>6</v>
      </c>
      <c r="C16" s="19">
        <v>0.56736111111111109</v>
      </c>
      <c r="D16" s="12">
        <v>-0.01</v>
      </c>
      <c r="E16" t="s">
        <v>1</v>
      </c>
      <c r="F16" t="s">
        <v>2</v>
      </c>
      <c r="H16" s="5">
        <v>3</v>
      </c>
      <c r="I16" s="19">
        <v>0.65833333333333333</v>
      </c>
      <c r="J16" s="12">
        <v>0.6</v>
      </c>
      <c r="K16" t="s">
        <v>1</v>
      </c>
      <c r="L16" t="s">
        <v>2</v>
      </c>
    </row>
    <row r="17" spans="2:12" x14ac:dyDescent="0.25">
      <c r="B17" s="5"/>
      <c r="C17" s="8"/>
      <c r="D17" s="12"/>
      <c r="H17" s="5">
        <v>3</v>
      </c>
      <c r="I17" s="19">
        <v>0.90555555555555556</v>
      </c>
      <c r="J17" s="12">
        <v>3.86</v>
      </c>
      <c r="K17" t="s">
        <v>1</v>
      </c>
      <c r="L17" t="s">
        <v>3</v>
      </c>
    </row>
    <row r="18" spans="2:12" x14ac:dyDescent="0.25">
      <c r="B18" s="5"/>
      <c r="C18" s="8"/>
      <c r="D18" s="12"/>
      <c r="H18" s="5">
        <v>4</v>
      </c>
      <c r="I18" s="19">
        <v>0.1173611111111111</v>
      </c>
      <c r="J18" s="12">
        <v>0.41</v>
      </c>
      <c r="K18" t="s">
        <v>1</v>
      </c>
      <c r="L18" t="s">
        <v>2</v>
      </c>
    </row>
    <row r="19" spans="2:12" x14ac:dyDescent="0.25">
      <c r="B19" s="5"/>
      <c r="C19" s="8"/>
      <c r="D19" s="12"/>
      <c r="H19" s="5">
        <v>4</v>
      </c>
      <c r="I19" s="19">
        <v>0.37777777777777777</v>
      </c>
      <c r="J19" s="12">
        <v>4.5599999999999996</v>
      </c>
      <c r="K19" t="s">
        <v>1</v>
      </c>
      <c r="L19" t="s">
        <v>3</v>
      </c>
    </row>
    <row r="20" spans="2:12" x14ac:dyDescent="0.25">
      <c r="B20" s="5"/>
      <c r="C20" s="8"/>
      <c r="D20" s="12"/>
      <c r="H20" s="5">
        <v>4</v>
      </c>
      <c r="I20" s="19">
        <v>0.68611111111111101</v>
      </c>
      <c r="J20" s="12">
        <v>0.77</v>
      </c>
      <c r="K20" t="s">
        <v>1</v>
      </c>
      <c r="L20" t="s">
        <v>2</v>
      </c>
    </row>
    <row r="21" spans="2:12" x14ac:dyDescent="0.25">
      <c r="B21" s="5"/>
      <c r="C21" s="8"/>
      <c r="D21" s="12"/>
      <c r="H21" s="5">
        <v>4</v>
      </c>
      <c r="I21" s="19">
        <v>0.93055555555555547</v>
      </c>
      <c r="J21" s="12">
        <v>3.68</v>
      </c>
      <c r="K21" t="s">
        <v>1</v>
      </c>
      <c r="L21" t="s">
        <v>3</v>
      </c>
    </row>
    <row r="22" spans="2:12" x14ac:dyDescent="0.25">
      <c r="B22" s="5"/>
      <c r="C22" s="8"/>
      <c r="D22" s="12"/>
      <c r="H22" s="5"/>
      <c r="I22" s="8"/>
      <c r="J22" s="12"/>
    </row>
    <row r="23" spans="2:12" x14ac:dyDescent="0.25">
      <c r="B23" s="5"/>
      <c r="C23" s="8"/>
      <c r="D23" s="12"/>
    </row>
    <row r="24" spans="2:12" x14ac:dyDescent="0.25">
      <c r="B24" s="5"/>
      <c r="C24" s="8"/>
      <c r="D24" s="7"/>
    </row>
    <row r="25" spans="2:12" x14ac:dyDescent="0.25">
      <c r="B25" s="5"/>
      <c r="C25" s="8"/>
      <c r="D25" s="7"/>
    </row>
    <row r="27" spans="2:12" x14ac:dyDescent="0.25">
      <c r="B27" s="10" t="s">
        <v>24</v>
      </c>
      <c r="C27" s="7"/>
      <c r="D27" s="7"/>
      <c r="H27" t="s">
        <v>25</v>
      </c>
    </row>
    <row r="28" spans="2:12" x14ac:dyDescent="0.25">
      <c r="B28" s="7" t="s">
        <v>11</v>
      </c>
      <c r="C28" s="7" t="s">
        <v>12</v>
      </c>
      <c r="D28" s="7" t="s">
        <v>13</v>
      </c>
      <c r="E28" s="7" t="s">
        <v>14</v>
      </c>
      <c r="F28" t="s">
        <v>15</v>
      </c>
      <c r="H28" s="7" t="s">
        <v>11</v>
      </c>
      <c r="I28" s="7" t="s">
        <v>12</v>
      </c>
      <c r="J28" s="7" t="s">
        <v>13</v>
      </c>
      <c r="K28" s="7" t="s">
        <v>14</v>
      </c>
      <c r="L28" t="s">
        <v>15</v>
      </c>
    </row>
    <row r="29" spans="2:12" x14ac:dyDescent="0.25">
      <c r="B29" s="5">
        <v>1</v>
      </c>
      <c r="C29" s="19">
        <v>0.26597222222222222</v>
      </c>
      <c r="D29" s="12">
        <v>10.97</v>
      </c>
      <c r="E29" t="s">
        <v>1</v>
      </c>
      <c r="F29" t="s">
        <v>3</v>
      </c>
      <c r="H29" s="5">
        <v>1</v>
      </c>
      <c r="I29" s="19">
        <v>2.7083333333333334E-2</v>
      </c>
      <c r="J29" s="12">
        <v>38.86</v>
      </c>
      <c r="K29" t="s">
        <v>1</v>
      </c>
      <c r="L29" t="s">
        <v>3</v>
      </c>
    </row>
    <row r="30" spans="2:12" x14ac:dyDescent="0.25">
      <c r="B30" s="5">
        <v>1</v>
      </c>
      <c r="C30" s="19">
        <v>0.49027777777777781</v>
      </c>
      <c r="D30" s="12">
        <v>4.99</v>
      </c>
      <c r="E30" t="s">
        <v>1</v>
      </c>
      <c r="F30" t="s">
        <v>2</v>
      </c>
      <c r="H30" s="5">
        <v>1</v>
      </c>
      <c r="I30" s="19">
        <v>0.28819444444444448</v>
      </c>
      <c r="J30" s="12">
        <v>3.82</v>
      </c>
      <c r="K30" t="s">
        <v>1</v>
      </c>
      <c r="L30" t="s">
        <v>2</v>
      </c>
    </row>
    <row r="31" spans="2:12" x14ac:dyDescent="0.25">
      <c r="B31" s="5">
        <v>1</v>
      </c>
      <c r="C31" s="19">
        <v>0.71944444444444444</v>
      </c>
      <c r="D31" s="12">
        <v>10.92</v>
      </c>
      <c r="E31" t="s">
        <v>1</v>
      </c>
      <c r="F31" t="s">
        <v>3</v>
      </c>
      <c r="H31" s="5">
        <v>1</v>
      </c>
      <c r="I31" s="19">
        <v>0.53888888888888886</v>
      </c>
      <c r="J31" s="12">
        <v>39.369999999999997</v>
      </c>
      <c r="K31" t="s">
        <v>1</v>
      </c>
      <c r="L31" t="s">
        <v>3</v>
      </c>
    </row>
    <row r="32" spans="2:12" x14ac:dyDescent="0.25">
      <c r="B32" s="5">
        <v>2</v>
      </c>
      <c r="C32" s="19">
        <v>3.472222222222222E-3</v>
      </c>
      <c r="D32" s="12">
        <v>-0.6</v>
      </c>
      <c r="E32" t="s">
        <v>1</v>
      </c>
      <c r="F32" t="s">
        <v>2</v>
      </c>
      <c r="H32" s="5">
        <v>1</v>
      </c>
      <c r="I32" s="19">
        <v>0.8041666666666667</v>
      </c>
      <c r="J32" s="12">
        <v>2.96</v>
      </c>
      <c r="K32" t="s">
        <v>1</v>
      </c>
      <c r="L32" t="s">
        <v>2</v>
      </c>
    </row>
    <row r="33" spans="2:12" x14ac:dyDescent="0.25">
      <c r="B33" s="5">
        <v>2</v>
      </c>
      <c r="C33" s="19">
        <v>0.29791666666666666</v>
      </c>
      <c r="D33" s="12">
        <v>11.25</v>
      </c>
      <c r="E33" t="s">
        <v>1</v>
      </c>
      <c r="F33" t="s">
        <v>3</v>
      </c>
      <c r="H33" s="5">
        <v>2</v>
      </c>
      <c r="I33" s="19">
        <v>5.486111111111111E-2</v>
      </c>
      <c r="J33" s="12">
        <v>38.450000000000003</v>
      </c>
      <c r="K33" t="s">
        <v>1</v>
      </c>
      <c r="L33" t="s">
        <v>3</v>
      </c>
    </row>
    <row r="34" spans="2:12" x14ac:dyDescent="0.25">
      <c r="B34" s="5">
        <v>2</v>
      </c>
      <c r="C34" s="19">
        <v>0.51875000000000004</v>
      </c>
      <c r="D34" s="12">
        <v>5.75</v>
      </c>
      <c r="E34" t="s">
        <v>1</v>
      </c>
      <c r="F34" t="s">
        <v>2</v>
      </c>
      <c r="H34" s="5">
        <v>2</v>
      </c>
      <c r="I34" s="19">
        <v>0.31666666666666665</v>
      </c>
      <c r="J34" s="12">
        <v>4.4000000000000004</v>
      </c>
      <c r="K34" t="s">
        <v>1</v>
      </c>
      <c r="L34" t="s">
        <v>2</v>
      </c>
    </row>
    <row r="35" spans="2:12" x14ac:dyDescent="0.25">
      <c r="B35" s="5">
        <v>2</v>
      </c>
      <c r="C35" s="19">
        <v>0.73611111111111116</v>
      </c>
      <c r="D35" s="12">
        <v>10.56</v>
      </c>
      <c r="E35" t="s">
        <v>1</v>
      </c>
      <c r="F35" t="s">
        <v>3</v>
      </c>
      <c r="H35" s="5">
        <v>2</v>
      </c>
      <c r="I35" s="19">
        <v>0.56458333333333333</v>
      </c>
      <c r="J35" s="12">
        <v>38.97</v>
      </c>
      <c r="K35" t="s">
        <v>1</v>
      </c>
      <c r="L35" t="s">
        <v>3</v>
      </c>
    </row>
    <row r="36" spans="2:12" x14ac:dyDescent="0.25">
      <c r="B36" s="5">
        <v>3</v>
      </c>
      <c r="C36" s="19">
        <v>2.6388888888888889E-2</v>
      </c>
      <c r="D36" s="12">
        <v>-0.86</v>
      </c>
      <c r="E36" t="s">
        <v>1</v>
      </c>
      <c r="F36" t="s">
        <v>2</v>
      </c>
      <c r="H36" s="5">
        <v>2</v>
      </c>
      <c r="I36" s="19">
        <v>0.83263888888888893</v>
      </c>
      <c r="J36" s="12">
        <v>3.41</v>
      </c>
      <c r="K36" t="s">
        <v>1</v>
      </c>
      <c r="L36" t="s">
        <v>2</v>
      </c>
    </row>
    <row r="37" spans="2:12" x14ac:dyDescent="0.25">
      <c r="B37" s="5">
        <v>3</v>
      </c>
      <c r="C37" s="19">
        <v>0.32847222222222222</v>
      </c>
      <c r="D37" s="12">
        <v>11.38</v>
      </c>
      <c r="E37" t="s">
        <v>1</v>
      </c>
      <c r="F37" t="s">
        <v>3</v>
      </c>
      <c r="H37" s="5">
        <v>3</v>
      </c>
      <c r="I37" s="19">
        <v>8.0555555555555561E-2</v>
      </c>
      <c r="J37" s="12">
        <v>37.79</v>
      </c>
      <c r="K37" t="s">
        <v>1</v>
      </c>
      <c r="L37" t="s">
        <v>3</v>
      </c>
    </row>
    <row r="38" spans="2:12" x14ac:dyDescent="0.25">
      <c r="B38" s="5">
        <v>3</v>
      </c>
      <c r="C38" s="19">
        <v>0.54791666666666672</v>
      </c>
      <c r="D38" s="12">
        <v>6.4</v>
      </c>
      <c r="E38" t="s">
        <v>1</v>
      </c>
      <c r="F38" t="s">
        <v>2</v>
      </c>
      <c r="H38" s="5">
        <v>3</v>
      </c>
      <c r="I38" s="19">
        <v>0.3444444444444445</v>
      </c>
      <c r="J38" s="12">
        <v>5.22</v>
      </c>
      <c r="K38" t="s">
        <v>1</v>
      </c>
      <c r="L38" t="s">
        <v>2</v>
      </c>
    </row>
    <row r="39" spans="2:12" x14ac:dyDescent="0.25">
      <c r="B39" s="5">
        <v>3</v>
      </c>
      <c r="C39" s="19">
        <v>0.75347222222222221</v>
      </c>
      <c r="D39" s="12">
        <v>10.18</v>
      </c>
      <c r="E39" t="s">
        <v>1</v>
      </c>
      <c r="F39" t="s">
        <v>3</v>
      </c>
      <c r="H39" s="5">
        <v>3</v>
      </c>
      <c r="I39" s="19">
        <v>0.58958333333333335</v>
      </c>
      <c r="J39" s="12">
        <v>38.33</v>
      </c>
      <c r="K39" t="s">
        <v>1</v>
      </c>
      <c r="L39" t="s">
        <v>3</v>
      </c>
    </row>
    <row r="40" spans="2:12" x14ac:dyDescent="0.25">
      <c r="B40" s="5">
        <v>4</v>
      </c>
      <c r="C40" s="19">
        <v>0.05</v>
      </c>
      <c r="D40" s="12">
        <v>-0.87</v>
      </c>
      <c r="E40" t="s">
        <v>1</v>
      </c>
      <c r="F40" t="s">
        <v>2</v>
      </c>
      <c r="H40" s="5">
        <v>3</v>
      </c>
      <c r="I40" s="19">
        <v>0.86041666666666661</v>
      </c>
      <c r="J40" s="12">
        <v>4.1500000000000004</v>
      </c>
      <c r="K40" t="s">
        <v>1</v>
      </c>
      <c r="L40" t="s">
        <v>2</v>
      </c>
    </row>
    <row r="41" spans="2:12" x14ac:dyDescent="0.25">
      <c r="B41" s="5">
        <v>4</v>
      </c>
      <c r="C41" s="19">
        <v>0.31805555555555554</v>
      </c>
      <c r="D41" s="12">
        <v>11.38</v>
      </c>
      <c r="E41" t="s">
        <v>1</v>
      </c>
      <c r="F41" t="s">
        <v>3</v>
      </c>
      <c r="H41" s="5">
        <v>4</v>
      </c>
      <c r="I41" s="19">
        <v>6.458333333333334E-2</v>
      </c>
      <c r="J41" s="12">
        <v>36.96</v>
      </c>
      <c r="K41" t="s">
        <v>1</v>
      </c>
      <c r="L41" t="s">
        <v>3</v>
      </c>
    </row>
    <row r="42" spans="2:12" x14ac:dyDescent="0.25">
      <c r="B42" s="5">
        <v>4</v>
      </c>
      <c r="C42" s="19">
        <v>0.57916666666666672</v>
      </c>
      <c r="D42" s="12">
        <v>6.96</v>
      </c>
      <c r="E42" t="s">
        <v>1</v>
      </c>
      <c r="F42" t="s">
        <v>2</v>
      </c>
      <c r="H42" s="5">
        <v>4</v>
      </c>
      <c r="I42" s="19">
        <v>0.37291666666666662</v>
      </c>
      <c r="J42" s="12">
        <v>6.18</v>
      </c>
      <c r="K42" t="s">
        <v>1</v>
      </c>
      <c r="L42" t="s">
        <v>2</v>
      </c>
    </row>
    <row r="43" spans="2:12" x14ac:dyDescent="0.25">
      <c r="B43" s="5">
        <v>4</v>
      </c>
      <c r="C43" s="19">
        <v>0.77222222222222225</v>
      </c>
      <c r="D43" s="12">
        <v>9.77</v>
      </c>
      <c r="E43" t="s">
        <v>1</v>
      </c>
      <c r="F43" t="s">
        <v>3</v>
      </c>
      <c r="H43" s="5">
        <v>4</v>
      </c>
      <c r="I43" s="19">
        <v>0.61527777777777781</v>
      </c>
      <c r="J43" s="12">
        <v>37.520000000000003</v>
      </c>
      <c r="K43" t="s">
        <v>1</v>
      </c>
      <c r="L43" t="s">
        <v>3</v>
      </c>
    </row>
    <row r="44" spans="2:12" x14ac:dyDescent="0.25">
      <c r="B44" s="5">
        <v>5</v>
      </c>
      <c r="C44" s="19">
        <v>7.5694444444444439E-2</v>
      </c>
      <c r="D44" s="12">
        <v>-0.66</v>
      </c>
      <c r="E44" t="s">
        <v>1</v>
      </c>
      <c r="F44" t="s">
        <v>2</v>
      </c>
      <c r="H44" s="5">
        <v>4</v>
      </c>
      <c r="I44" s="19">
        <v>0.88888888888888884</v>
      </c>
      <c r="J44" s="12">
        <v>5.09</v>
      </c>
      <c r="K44" t="s">
        <v>1</v>
      </c>
      <c r="L44" t="s">
        <v>2</v>
      </c>
    </row>
    <row r="45" spans="2:12" x14ac:dyDescent="0.25">
      <c r="H45" s="6"/>
      <c r="I45" s="8"/>
      <c r="J45" s="7"/>
    </row>
  </sheetData>
  <phoneticPr fontId="0" type="noConversion"/>
  <printOptions gridLines="1"/>
  <pageMargins left="0.75" right="0.75" top="0.49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19" workbookViewId="0">
      <selection activeCell="K11" sqref="K11"/>
    </sheetView>
    <sheetView topLeftCell="A19" workbookViewId="1">
      <selection activeCell="C22" sqref="C22"/>
    </sheetView>
  </sheetViews>
  <sheetFormatPr defaultRowHeight="13.2" x14ac:dyDescent="0.25"/>
  <cols>
    <col min="2" max="2" width="10.109375" bestFit="1" customWidth="1"/>
    <col min="3" max="3" width="10.109375" customWidth="1"/>
    <col min="6" max="6" width="15.44140625" customWidth="1"/>
    <col min="7" max="7" width="9.109375" style="3" customWidth="1"/>
  </cols>
  <sheetData>
    <row r="1" spans="1:12" x14ac:dyDescent="0.25">
      <c r="A1" t="s">
        <v>4</v>
      </c>
    </row>
    <row r="2" spans="1:12" x14ac:dyDescent="0.25">
      <c r="A2" t="s">
        <v>5</v>
      </c>
    </row>
    <row r="4" spans="1:12" x14ac:dyDescent="0.25">
      <c r="C4" t="s">
        <v>4</v>
      </c>
    </row>
    <row r="5" spans="1:12" x14ac:dyDescent="0.25">
      <c r="B5" t="s">
        <v>18</v>
      </c>
      <c r="C5" s="7" t="s">
        <v>11</v>
      </c>
      <c r="D5" s="7" t="s">
        <v>12</v>
      </c>
      <c r="E5" s="7"/>
      <c r="F5" s="7" t="s">
        <v>16</v>
      </c>
      <c r="G5" s="11" t="s">
        <v>13</v>
      </c>
      <c r="H5" s="7" t="s">
        <v>14</v>
      </c>
      <c r="I5" t="s">
        <v>15</v>
      </c>
    </row>
    <row r="6" spans="1:12" x14ac:dyDescent="0.25">
      <c r="A6">
        <v>1</v>
      </c>
      <c r="B6" s="1">
        <v>38288</v>
      </c>
      <c r="C6" s="5">
        <v>1</v>
      </c>
      <c r="D6" s="8">
        <v>7.9861111111111105E-2</v>
      </c>
      <c r="E6" s="7" t="s">
        <v>0</v>
      </c>
      <c r="F6" s="9">
        <f>D6+B6</f>
        <v>38288.079861111109</v>
      </c>
      <c r="G6" s="12">
        <v>0.06</v>
      </c>
      <c r="H6" t="s">
        <v>1</v>
      </c>
      <c r="I6" t="s">
        <v>2</v>
      </c>
    </row>
    <row r="7" spans="1:12" x14ac:dyDescent="0.25">
      <c r="A7">
        <v>2</v>
      </c>
      <c r="B7" s="1">
        <v>38288</v>
      </c>
      <c r="C7" s="5">
        <v>1</v>
      </c>
      <c r="D7" s="8">
        <v>0.34027777777777773</v>
      </c>
      <c r="E7" s="7" t="s">
        <v>0</v>
      </c>
      <c r="F7" s="9">
        <f t="shared" ref="F7:F22" si="0">D7+B7</f>
        <v>38288.340277777781</v>
      </c>
      <c r="G7" s="12">
        <v>4.91</v>
      </c>
      <c r="H7" t="s">
        <v>1</v>
      </c>
      <c r="I7" t="s">
        <v>3</v>
      </c>
    </row>
    <row r="8" spans="1:12" x14ac:dyDescent="0.25">
      <c r="A8">
        <v>3</v>
      </c>
      <c r="B8" s="1">
        <v>38288</v>
      </c>
      <c r="C8" s="5">
        <v>1</v>
      </c>
      <c r="D8" s="8">
        <v>0.60277777777777775</v>
      </c>
      <c r="E8" s="7" t="s">
        <v>0</v>
      </c>
      <c r="F8" s="9">
        <f t="shared" si="0"/>
        <v>38288.602777777778</v>
      </c>
      <c r="G8" s="12">
        <v>0.33</v>
      </c>
      <c r="H8" t="s">
        <v>1</v>
      </c>
      <c r="I8" t="s">
        <v>2</v>
      </c>
    </row>
    <row r="9" spans="1:12" x14ac:dyDescent="0.25">
      <c r="A9">
        <v>4</v>
      </c>
      <c r="B9" s="1">
        <v>38288</v>
      </c>
      <c r="C9" s="5">
        <v>1</v>
      </c>
      <c r="D9" s="8">
        <v>0.8534722222222223</v>
      </c>
      <c r="E9" s="7" t="s">
        <v>0</v>
      </c>
      <c r="F9" s="9">
        <f t="shared" si="0"/>
        <v>38288.853472222225</v>
      </c>
      <c r="G9" s="12">
        <v>4.22</v>
      </c>
      <c r="H9" t="s">
        <v>1</v>
      </c>
      <c r="I9" t="s">
        <v>3</v>
      </c>
    </row>
    <row r="10" spans="1:12" x14ac:dyDescent="0.25">
      <c r="A10">
        <v>5</v>
      </c>
      <c r="B10" s="1">
        <v>38289</v>
      </c>
      <c r="C10" s="5">
        <v>2</v>
      </c>
      <c r="D10" s="8">
        <v>0.10625</v>
      </c>
      <c r="E10" s="7" t="s">
        <v>0</v>
      </c>
      <c r="F10" s="9">
        <f t="shared" si="0"/>
        <v>38289.106249999997</v>
      </c>
      <c r="G10" s="12">
        <v>0.13</v>
      </c>
      <c r="H10" t="s">
        <v>1</v>
      </c>
      <c r="I10" t="s">
        <v>2</v>
      </c>
    </row>
    <row r="11" spans="1:12" x14ac:dyDescent="0.25">
      <c r="A11">
        <v>6</v>
      </c>
      <c r="B11" s="1">
        <v>38289</v>
      </c>
      <c r="C11" s="5">
        <v>2</v>
      </c>
      <c r="D11" s="8">
        <v>0.36736111111111108</v>
      </c>
      <c r="E11" s="7" t="s">
        <v>0</v>
      </c>
      <c r="F11" s="9">
        <f t="shared" si="0"/>
        <v>38289.367361111108</v>
      </c>
      <c r="G11" s="12">
        <v>4.84</v>
      </c>
      <c r="H11" t="s">
        <v>1</v>
      </c>
      <c r="I11" t="s">
        <v>3</v>
      </c>
    </row>
    <row r="12" spans="1:12" x14ac:dyDescent="0.25">
      <c r="A12">
        <v>7</v>
      </c>
      <c r="B12" s="1">
        <v>38289</v>
      </c>
      <c r="C12" s="5">
        <v>2</v>
      </c>
      <c r="D12" s="8">
        <v>0.63055555555555554</v>
      </c>
      <c r="E12" s="7" t="s">
        <v>0</v>
      </c>
      <c r="F12" s="9">
        <f t="shared" si="0"/>
        <v>38289.630555555559</v>
      </c>
      <c r="G12" s="12">
        <v>0.45</v>
      </c>
      <c r="H12" t="s">
        <v>1</v>
      </c>
      <c r="I12" t="s">
        <v>2</v>
      </c>
      <c r="L12" s="13"/>
    </row>
    <row r="13" spans="1:12" x14ac:dyDescent="0.25">
      <c r="A13">
        <v>8</v>
      </c>
      <c r="B13" s="1">
        <v>38289</v>
      </c>
      <c r="C13" s="5">
        <v>2</v>
      </c>
      <c r="D13" s="8">
        <v>0.87986111111111109</v>
      </c>
      <c r="E13" s="7" t="s">
        <v>0</v>
      </c>
      <c r="F13" s="9">
        <f t="shared" si="0"/>
        <v>38289.879861111112</v>
      </c>
      <c r="G13" s="12">
        <v>4.04</v>
      </c>
      <c r="H13" t="s">
        <v>1</v>
      </c>
      <c r="I13" t="s">
        <v>3</v>
      </c>
    </row>
    <row r="14" spans="1:12" x14ac:dyDescent="0.25">
      <c r="A14">
        <v>9</v>
      </c>
      <c r="B14" s="1">
        <v>38290</v>
      </c>
      <c r="C14" s="5">
        <v>3</v>
      </c>
      <c r="D14" s="8">
        <v>0.13263888888888889</v>
      </c>
      <c r="E14" s="7" t="s">
        <v>0</v>
      </c>
      <c r="F14" s="9">
        <f t="shared" si="0"/>
        <v>38290.132638888892</v>
      </c>
      <c r="G14" s="12">
        <v>0.26</v>
      </c>
      <c r="H14" t="s">
        <v>1</v>
      </c>
      <c r="I14" t="s">
        <v>2</v>
      </c>
    </row>
    <row r="15" spans="1:12" x14ac:dyDescent="0.25">
      <c r="A15">
        <v>10</v>
      </c>
      <c r="B15" s="1">
        <v>38290</v>
      </c>
      <c r="C15" s="5">
        <v>3</v>
      </c>
      <c r="D15" s="8">
        <v>0.39305555555555555</v>
      </c>
      <c r="E15" s="7" t="s">
        <v>0</v>
      </c>
      <c r="F15" s="9">
        <f t="shared" si="0"/>
        <v>38290.393055555556</v>
      </c>
      <c r="G15" s="12">
        <v>4.72</v>
      </c>
      <c r="H15" t="s">
        <v>1</v>
      </c>
      <c r="I15" t="s">
        <v>3</v>
      </c>
    </row>
    <row r="16" spans="1:12" x14ac:dyDescent="0.25">
      <c r="A16">
        <v>11</v>
      </c>
      <c r="B16" s="1">
        <v>38290</v>
      </c>
      <c r="C16" s="5">
        <v>3</v>
      </c>
      <c r="D16" s="8">
        <v>0.65833333333333333</v>
      </c>
      <c r="E16" s="7" t="s">
        <v>0</v>
      </c>
      <c r="F16" s="9">
        <f t="shared" si="0"/>
        <v>38290.658333333333</v>
      </c>
      <c r="G16" s="12">
        <v>0.6</v>
      </c>
      <c r="H16" t="s">
        <v>1</v>
      </c>
      <c r="I16" t="s">
        <v>2</v>
      </c>
    </row>
    <row r="17" spans="1:9" x14ac:dyDescent="0.25">
      <c r="A17">
        <v>12</v>
      </c>
      <c r="B17" s="1">
        <v>38290</v>
      </c>
      <c r="C17" s="5">
        <v>3</v>
      </c>
      <c r="D17" s="8">
        <v>0.90555555555555556</v>
      </c>
      <c r="E17" s="7" t="s">
        <v>0</v>
      </c>
      <c r="F17" s="9">
        <f t="shared" si="0"/>
        <v>38290.905555555553</v>
      </c>
      <c r="G17" s="12">
        <v>3.86</v>
      </c>
      <c r="H17" t="s">
        <v>1</v>
      </c>
      <c r="I17" t="s">
        <v>3</v>
      </c>
    </row>
    <row r="18" spans="1:9" x14ac:dyDescent="0.25">
      <c r="A18">
        <v>13</v>
      </c>
      <c r="B18" s="1">
        <v>38291</v>
      </c>
      <c r="C18" s="5">
        <v>4</v>
      </c>
      <c r="D18" s="8">
        <v>0.1173611111111111</v>
      </c>
      <c r="E18" s="7" t="s">
        <v>0</v>
      </c>
      <c r="F18" s="9">
        <f t="shared" si="0"/>
        <v>38291.117361111108</v>
      </c>
      <c r="G18" s="12">
        <v>0.41</v>
      </c>
      <c r="H18" t="s">
        <v>1</v>
      </c>
      <c r="I18" t="s">
        <v>2</v>
      </c>
    </row>
    <row r="19" spans="1:9" x14ac:dyDescent="0.25">
      <c r="A19">
        <v>14</v>
      </c>
      <c r="B19" s="1">
        <v>38291</v>
      </c>
      <c r="C19" s="5">
        <v>4</v>
      </c>
      <c r="D19" s="8">
        <v>0.37777777777777777</v>
      </c>
      <c r="E19" s="7" t="s">
        <v>0</v>
      </c>
      <c r="F19" s="9">
        <f t="shared" si="0"/>
        <v>38291.37777777778</v>
      </c>
      <c r="G19" s="12">
        <v>4.5599999999999996</v>
      </c>
      <c r="H19" t="s">
        <v>1</v>
      </c>
      <c r="I19" t="s">
        <v>3</v>
      </c>
    </row>
    <row r="20" spans="1:9" x14ac:dyDescent="0.25">
      <c r="A20">
        <v>15</v>
      </c>
      <c r="B20" s="1">
        <v>38291</v>
      </c>
      <c r="C20" s="5">
        <v>4</v>
      </c>
      <c r="D20" s="8">
        <v>0.68611111111111101</v>
      </c>
      <c r="E20" s="7" t="s">
        <v>0</v>
      </c>
      <c r="F20" s="9">
        <f t="shared" si="0"/>
        <v>38291.686111111114</v>
      </c>
      <c r="G20" s="12">
        <v>0.77</v>
      </c>
      <c r="H20" t="s">
        <v>1</v>
      </c>
      <c r="I20" t="s">
        <v>2</v>
      </c>
    </row>
    <row r="21" spans="1:9" x14ac:dyDescent="0.25">
      <c r="A21">
        <v>16</v>
      </c>
      <c r="B21" s="1">
        <v>38291</v>
      </c>
      <c r="C21" s="5">
        <v>4</v>
      </c>
      <c r="D21" s="8">
        <v>0.93055555555555547</v>
      </c>
      <c r="E21" s="7" t="s">
        <v>0</v>
      </c>
      <c r="F21" s="9">
        <f t="shared" si="0"/>
        <v>38291.930555555555</v>
      </c>
      <c r="G21" s="12">
        <v>3.68</v>
      </c>
      <c r="H21" t="s">
        <v>1</v>
      </c>
      <c r="I21" t="s">
        <v>3</v>
      </c>
    </row>
    <row r="22" spans="1:9" x14ac:dyDescent="0.25">
      <c r="A22">
        <v>17</v>
      </c>
      <c r="B22" s="1">
        <v>38292</v>
      </c>
      <c r="C22" s="5">
        <v>5</v>
      </c>
      <c r="D22" s="8">
        <v>0.18611111111111112</v>
      </c>
      <c r="E22" s="7" t="s">
        <v>0</v>
      </c>
      <c r="F22" s="9">
        <f t="shared" si="0"/>
        <v>38292.186111111114</v>
      </c>
      <c r="G22" s="12">
        <v>0.57999999999999996</v>
      </c>
      <c r="H22" t="s">
        <v>1</v>
      </c>
      <c r="I22" t="s">
        <v>2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31" workbookViewId="0">
      <selection activeCell="E57" sqref="E57"/>
    </sheetView>
    <sheetView topLeftCell="A28" workbookViewId="1">
      <selection activeCell="E57" sqref="E57"/>
    </sheetView>
  </sheetViews>
  <sheetFormatPr defaultRowHeight="13.2" x14ac:dyDescent="0.25"/>
  <cols>
    <col min="2" max="2" width="10.109375" bestFit="1" customWidth="1"/>
    <col min="3" max="3" width="10.109375" customWidth="1"/>
    <col min="6" max="6" width="15.44140625" customWidth="1"/>
  </cols>
  <sheetData>
    <row r="1" spans="1:9" x14ac:dyDescent="0.25">
      <c r="A1" t="s">
        <v>22</v>
      </c>
    </row>
    <row r="4" spans="1:9" x14ac:dyDescent="0.25">
      <c r="C4" t="s">
        <v>23</v>
      </c>
    </row>
    <row r="5" spans="1:9" x14ac:dyDescent="0.25">
      <c r="B5" t="s">
        <v>11</v>
      </c>
      <c r="C5" s="7" t="s">
        <v>11</v>
      </c>
      <c r="D5" s="7" t="s">
        <v>12</v>
      </c>
      <c r="E5" s="7"/>
      <c r="F5" s="7" t="s">
        <v>16</v>
      </c>
      <c r="G5" s="7" t="s">
        <v>13</v>
      </c>
      <c r="H5" s="7" t="s">
        <v>14</v>
      </c>
      <c r="I5" t="s">
        <v>15</v>
      </c>
    </row>
    <row r="6" spans="1:9" x14ac:dyDescent="0.25">
      <c r="A6">
        <v>1</v>
      </c>
      <c r="B6" s="1">
        <v>38288</v>
      </c>
      <c r="C6" s="5">
        <v>1</v>
      </c>
      <c r="D6" s="8">
        <v>0.39166666666666666</v>
      </c>
      <c r="E6" s="7" t="s">
        <v>6</v>
      </c>
      <c r="F6" s="9">
        <f>B6+D6</f>
        <v>38288.39166666667</v>
      </c>
      <c r="G6" s="7">
        <v>0.17</v>
      </c>
      <c r="H6" t="s">
        <v>1</v>
      </c>
      <c r="I6" t="s">
        <v>2</v>
      </c>
    </row>
    <row r="7" spans="1:9" x14ac:dyDescent="0.25">
      <c r="A7">
        <v>2</v>
      </c>
      <c r="B7" s="1">
        <v>38288</v>
      </c>
      <c r="C7" s="5">
        <v>1</v>
      </c>
      <c r="D7" s="8">
        <v>0.97430555555555554</v>
      </c>
      <c r="E7" s="7" t="s">
        <v>6</v>
      </c>
      <c r="F7" s="9">
        <f t="shared" ref="F7:F34" si="0">B7+D7</f>
        <v>38288.974305555559</v>
      </c>
      <c r="G7" s="7">
        <v>1.58</v>
      </c>
      <c r="H7" t="s">
        <v>1</v>
      </c>
      <c r="I7" t="s">
        <v>3</v>
      </c>
    </row>
    <row r="8" spans="1:9" x14ac:dyDescent="0.25">
      <c r="A8">
        <v>3</v>
      </c>
      <c r="B8" s="1">
        <v>38289</v>
      </c>
      <c r="C8" s="5">
        <v>2</v>
      </c>
      <c r="D8" s="8">
        <v>0.42499999999999999</v>
      </c>
      <c r="E8" s="7" t="s">
        <v>6</v>
      </c>
      <c r="F8" s="9">
        <f t="shared" si="0"/>
        <v>38289.425000000003</v>
      </c>
      <c r="G8" s="7">
        <v>0.05</v>
      </c>
      <c r="H8" t="s">
        <v>1</v>
      </c>
      <c r="I8" t="s">
        <v>2</v>
      </c>
    </row>
    <row r="9" spans="1:9" x14ac:dyDescent="0.25">
      <c r="A9">
        <v>4</v>
      </c>
      <c r="B9" s="1">
        <v>38289</v>
      </c>
      <c r="C9" s="5">
        <v>2</v>
      </c>
      <c r="D9" s="8">
        <v>0.99652777777777779</v>
      </c>
      <c r="E9" s="7" t="s">
        <v>6</v>
      </c>
      <c r="F9" s="9">
        <f t="shared" si="0"/>
        <v>38289.996527777781</v>
      </c>
      <c r="G9" s="7">
        <v>1.67</v>
      </c>
      <c r="H9" t="s">
        <v>1</v>
      </c>
      <c r="I9" t="s">
        <v>3</v>
      </c>
    </row>
    <row r="10" spans="1:9" x14ac:dyDescent="0.25">
      <c r="A10">
        <v>5</v>
      </c>
      <c r="B10" s="1">
        <v>38290</v>
      </c>
      <c r="C10" s="5">
        <v>3</v>
      </c>
      <c r="D10" s="8">
        <v>0.45833333333333331</v>
      </c>
      <c r="E10" s="7" t="s">
        <v>6</v>
      </c>
      <c r="F10" s="9">
        <f t="shared" si="0"/>
        <v>38290.458333333336</v>
      </c>
      <c r="G10" s="7">
        <v>-0.02</v>
      </c>
      <c r="H10" t="s">
        <v>1</v>
      </c>
      <c r="I10" t="s">
        <v>2</v>
      </c>
    </row>
    <row r="11" spans="1:9" x14ac:dyDescent="0.25">
      <c r="A11">
        <v>6</v>
      </c>
      <c r="B11" s="1">
        <v>38291</v>
      </c>
      <c r="C11" s="5">
        <v>4</v>
      </c>
      <c r="D11" s="8">
        <v>2.1527777777777781E-2</v>
      </c>
      <c r="E11" s="7" t="s">
        <v>6</v>
      </c>
      <c r="F11" s="9">
        <f t="shared" si="0"/>
        <v>38291.021527777775</v>
      </c>
      <c r="G11" s="7">
        <v>1.7</v>
      </c>
      <c r="H11" t="s">
        <v>1</v>
      </c>
      <c r="I11" t="s">
        <v>3</v>
      </c>
    </row>
    <row r="12" spans="1:9" x14ac:dyDescent="0.25">
      <c r="A12">
        <v>7</v>
      </c>
      <c r="B12" s="1">
        <v>38291</v>
      </c>
      <c r="C12" s="5">
        <v>4</v>
      </c>
      <c r="D12" s="8">
        <v>0.49236111111111108</v>
      </c>
      <c r="E12" s="7" t="s">
        <v>6</v>
      </c>
      <c r="F12" s="9">
        <f t="shared" si="0"/>
        <v>38291.492361111108</v>
      </c>
      <c r="G12" s="7">
        <v>-0.05</v>
      </c>
      <c r="H12" t="s">
        <v>1</v>
      </c>
      <c r="I12" t="s">
        <v>2</v>
      </c>
    </row>
    <row r="13" spans="1:9" x14ac:dyDescent="0.25">
      <c r="A13">
        <v>8</v>
      </c>
      <c r="B13" s="1">
        <v>38292</v>
      </c>
      <c r="C13" s="5">
        <v>5</v>
      </c>
      <c r="D13" s="8">
        <v>0.05</v>
      </c>
      <c r="E13" s="7" t="s">
        <v>6</v>
      </c>
      <c r="F13" s="9">
        <f t="shared" si="0"/>
        <v>38292.050000000003</v>
      </c>
      <c r="G13" s="7">
        <v>1.7</v>
      </c>
      <c r="H13" t="s">
        <v>1</v>
      </c>
      <c r="I13" t="s">
        <v>3</v>
      </c>
    </row>
    <row r="14" spans="1:9" x14ac:dyDescent="0.25">
      <c r="A14">
        <v>9</v>
      </c>
      <c r="B14" s="1">
        <v>38292</v>
      </c>
      <c r="C14" s="5">
        <v>5</v>
      </c>
      <c r="D14" s="8">
        <v>0.52916666666666667</v>
      </c>
      <c r="E14" s="7" t="s">
        <v>6</v>
      </c>
      <c r="F14" s="9">
        <f t="shared" si="0"/>
        <v>38292.529166666667</v>
      </c>
      <c r="G14" s="7">
        <v>-0.04</v>
      </c>
      <c r="H14" t="s">
        <v>1</v>
      </c>
      <c r="I14" t="s">
        <v>2</v>
      </c>
    </row>
    <row r="15" spans="1:9" x14ac:dyDescent="0.25">
      <c r="A15">
        <v>10</v>
      </c>
      <c r="B15" s="1">
        <v>38293</v>
      </c>
      <c r="C15" s="5">
        <v>6</v>
      </c>
      <c r="D15" s="8">
        <v>8.1250000000000003E-2</v>
      </c>
      <c r="E15" s="7" t="s">
        <v>6</v>
      </c>
      <c r="F15" s="9">
        <f t="shared" si="0"/>
        <v>38293.081250000003</v>
      </c>
      <c r="G15" s="7">
        <v>1.67</v>
      </c>
      <c r="H15" t="s">
        <v>1</v>
      </c>
      <c r="I15" t="s">
        <v>3</v>
      </c>
    </row>
    <row r="16" spans="1:9" x14ac:dyDescent="0.25">
      <c r="A16">
        <v>11</v>
      </c>
      <c r="B16" s="1">
        <v>38293</v>
      </c>
      <c r="C16" s="5">
        <v>6</v>
      </c>
      <c r="D16" s="8">
        <v>0.56736111111111109</v>
      </c>
      <c r="E16" s="7" t="s">
        <v>6</v>
      </c>
      <c r="F16" s="9">
        <f t="shared" si="0"/>
        <v>38293.567361111112</v>
      </c>
      <c r="G16" s="7">
        <v>-0.01</v>
      </c>
      <c r="H16" t="s">
        <v>1</v>
      </c>
      <c r="I16" t="s">
        <v>2</v>
      </c>
    </row>
    <row r="17" spans="1:9" x14ac:dyDescent="0.25">
      <c r="A17">
        <v>12</v>
      </c>
      <c r="B17" s="1">
        <v>38294</v>
      </c>
      <c r="C17" s="5">
        <v>7</v>
      </c>
      <c r="D17" s="8">
        <v>0.11458333333333333</v>
      </c>
      <c r="E17" s="7" t="s">
        <v>6</v>
      </c>
      <c r="F17" s="9">
        <f t="shared" si="0"/>
        <v>38294.114583333336</v>
      </c>
      <c r="G17" s="7">
        <v>1.61</v>
      </c>
      <c r="H17" t="s">
        <v>1</v>
      </c>
      <c r="I17" t="s">
        <v>3</v>
      </c>
    </row>
    <row r="18" spans="1:9" x14ac:dyDescent="0.25">
      <c r="A18">
        <v>13</v>
      </c>
      <c r="B18" s="1">
        <v>38294</v>
      </c>
      <c r="C18" s="5">
        <v>7</v>
      </c>
      <c r="D18" s="8">
        <v>0.60486111111111118</v>
      </c>
      <c r="E18" s="7" t="s">
        <v>6</v>
      </c>
      <c r="F18" s="9">
        <f t="shared" si="0"/>
        <v>38294.604861111111</v>
      </c>
      <c r="G18" s="7">
        <v>0.03</v>
      </c>
      <c r="H18" t="s">
        <v>1</v>
      </c>
      <c r="I18" t="s">
        <v>2</v>
      </c>
    </row>
    <row r="19" spans="1:9" x14ac:dyDescent="0.25">
      <c r="A19">
        <v>14</v>
      </c>
      <c r="B19" s="1">
        <v>38295</v>
      </c>
      <c r="C19" s="5">
        <v>8</v>
      </c>
      <c r="D19" s="8">
        <v>0.14861111111111111</v>
      </c>
      <c r="E19" s="7" t="s">
        <v>6</v>
      </c>
      <c r="F19" s="9">
        <f t="shared" si="0"/>
        <v>38295.148611111108</v>
      </c>
      <c r="G19" s="7">
        <v>1.54</v>
      </c>
      <c r="H19" t="s">
        <v>1</v>
      </c>
      <c r="I19" t="s">
        <v>3</v>
      </c>
    </row>
    <row r="20" spans="1:9" x14ac:dyDescent="0.25">
      <c r="A20">
        <v>15</v>
      </c>
      <c r="B20" s="1">
        <v>38295</v>
      </c>
      <c r="C20" s="5">
        <v>8</v>
      </c>
      <c r="D20" s="8">
        <v>0.6381944444444444</v>
      </c>
      <c r="E20" s="7" t="s">
        <v>6</v>
      </c>
      <c r="F20" s="9">
        <f t="shared" si="0"/>
        <v>38295.638194444444</v>
      </c>
      <c r="G20" s="7">
        <v>0.08</v>
      </c>
      <c r="H20" t="s">
        <v>1</v>
      </c>
      <c r="I20" t="s">
        <v>2</v>
      </c>
    </row>
    <row r="21" spans="1:9" x14ac:dyDescent="0.25">
      <c r="A21">
        <v>16</v>
      </c>
      <c r="B21" s="1">
        <v>38296</v>
      </c>
      <c r="C21" s="5">
        <v>9</v>
      </c>
      <c r="D21" s="8">
        <v>0.18263888888888891</v>
      </c>
      <c r="E21" s="7" t="s">
        <v>6</v>
      </c>
      <c r="F21" s="9">
        <f t="shared" si="0"/>
        <v>38296.182638888888</v>
      </c>
      <c r="G21" s="7">
        <v>1.44</v>
      </c>
      <c r="H21" t="s">
        <v>1</v>
      </c>
      <c r="I21" t="s">
        <v>3</v>
      </c>
    </row>
    <row r="22" spans="1:9" x14ac:dyDescent="0.25">
      <c r="A22">
        <v>17</v>
      </c>
      <c r="B22" s="1">
        <v>38296</v>
      </c>
      <c r="C22" s="5">
        <v>9</v>
      </c>
      <c r="D22" s="8">
        <v>0.66527777777777775</v>
      </c>
      <c r="E22" s="7" t="s">
        <v>6</v>
      </c>
      <c r="F22" s="9">
        <f t="shared" si="0"/>
        <v>38296.665277777778</v>
      </c>
      <c r="G22" s="7">
        <v>0.16</v>
      </c>
      <c r="H22" t="s">
        <v>1</v>
      </c>
      <c r="I22" t="s">
        <v>2</v>
      </c>
    </row>
    <row r="23" spans="1:9" x14ac:dyDescent="0.25">
      <c r="A23">
        <v>18</v>
      </c>
      <c r="B23" s="1">
        <v>38297</v>
      </c>
      <c r="C23" s="5"/>
      <c r="D23" s="2">
        <v>0.21666666666666667</v>
      </c>
      <c r="E23" t="s">
        <v>6</v>
      </c>
      <c r="F23" s="4">
        <f t="shared" si="0"/>
        <v>38297.216666666667</v>
      </c>
      <c r="G23">
        <v>1.31</v>
      </c>
      <c r="H23" t="s">
        <v>1</v>
      </c>
      <c r="I23" t="s">
        <v>3</v>
      </c>
    </row>
    <row r="24" spans="1:9" x14ac:dyDescent="0.25">
      <c r="A24">
        <v>19</v>
      </c>
      <c r="B24" s="1">
        <v>38297</v>
      </c>
      <c r="C24" s="5"/>
      <c r="D24" s="2">
        <v>0.68333333333333324</v>
      </c>
      <c r="E24" t="s">
        <v>6</v>
      </c>
      <c r="F24" s="4">
        <f t="shared" si="0"/>
        <v>38297.683333333334</v>
      </c>
      <c r="G24">
        <v>0.27</v>
      </c>
      <c r="H24" t="s">
        <v>1</v>
      </c>
      <c r="I24" t="s">
        <v>2</v>
      </c>
    </row>
    <row r="25" spans="1:9" x14ac:dyDescent="0.25">
      <c r="A25">
        <v>20</v>
      </c>
      <c r="B25" s="1">
        <v>38298</v>
      </c>
      <c r="C25" s="5"/>
      <c r="D25" s="2">
        <v>0.25277777777777777</v>
      </c>
      <c r="E25" t="s">
        <v>6</v>
      </c>
      <c r="F25" s="4">
        <f t="shared" si="0"/>
        <v>38298.25277777778</v>
      </c>
      <c r="G25">
        <v>1.1299999999999999</v>
      </c>
      <c r="H25" t="s">
        <v>1</v>
      </c>
      <c r="I25" t="s">
        <v>3</v>
      </c>
    </row>
    <row r="26" spans="1:9" x14ac:dyDescent="0.25">
      <c r="A26">
        <v>21</v>
      </c>
      <c r="B26" s="1">
        <v>38298</v>
      </c>
      <c r="C26" s="5"/>
      <c r="D26" s="2">
        <v>0.68819444444444444</v>
      </c>
      <c r="E26" t="s">
        <v>6</v>
      </c>
      <c r="F26" s="4">
        <f t="shared" si="0"/>
        <v>38298.688194444447</v>
      </c>
      <c r="G26">
        <v>0.43</v>
      </c>
      <c r="H26" t="s">
        <v>1</v>
      </c>
      <c r="I26" t="s">
        <v>2</v>
      </c>
    </row>
    <row r="27" spans="1:9" x14ac:dyDescent="0.25">
      <c r="A27">
        <v>22</v>
      </c>
      <c r="B27" s="1">
        <v>38299</v>
      </c>
      <c r="C27" s="5"/>
      <c r="D27" s="2">
        <v>0.30972222222222223</v>
      </c>
      <c r="E27" t="s">
        <v>6</v>
      </c>
      <c r="F27" s="4">
        <f t="shared" si="0"/>
        <v>38299.30972222222</v>
      </c>
      <c r="G27">
        <v>0.91</v>
      </c>
      <c r="H27" t="s">
        <v>1</v>
      </c>
      <c r="I27" t="s">
        <v>3</v>
      </c>
    </row>
    <row r="28" spans="1:9" x14ac:dyDescent="0.25">
      <c r="A28">
        <v>23</v>
      </c>
      <c r="B28" s="1">
        <v>38299</v>
      </c>
      <c r="C28" s="5"/>
      <c r="D28" s="2">
        <v>0.66805555555555562</v>
      </c>
      <c r="E28" t="s">
        <v>6</v>
      </c>
      <c r="F28" s="4">
        <f t="shared" si="0"/>
        <v>38299.668055555558</v>
      </c>
      <c r="G28">
        <v>0.6</v>
      </c>
      <c r="H28" t="s">
        <v>1</v>
      </c>
      <c r="I28" t="s">
        <v>2</v>
      </c>
    </row>
    <row r="29" spans="1:9" x14ac:dyDescent="0.25">
      <c r="A29">
        <v>24</v>
      </c>
      <c r="B29" s="1">
        <v>38299</v>
      </c>
      <c r="C29" s="5"/>
      <c r="D29" s="2">
        <v>0.9590277777777777</v>
      </c>
      <c r="E29" t="s">
        <v>6</v>
      </c>
      <c r="F29" s="4">
        <f t="shared" si="0"/>
        <v>38299.959027777775</v>
      </c>
      <c r="G29">
        <v>0.84</v>
      </c>
      <c r="H29" t="s">
        <v>1</v>
      </c>
      <c r="I29" t="s">
        <v>3</v>
      </c>
    </row>
    <row r="30" spans="1:9" x14ac:dyDescent="0.25">
      <c r="A30">
        <v>25</v>
      </c>
      <c r="B30" s="1">
        <v>38300</v>
      </c>
      <c r="C30" s="5"/>
      <c r="D30" s="2">
        <v>0.2590277777777778</v>
      </c>
      <c r="E30" t="s">
        <v>6</v>
      </c>
      <c r="F30" s="4">
        <f t="shared" si="0"/>
        <v>38300.259027777778</v>
      </c>
      <c r="G30">
        <v>0.63</v>
      </c>
      <c r="H30" t="s">
        <v>1</v>
      </c>
      <c r="I30" t="s">
        <v>2</v>
      </c>
    </row>
    <row r="31" spans="1:9" x14ac:dyDescent="0.25">
      <c r="A31">
        <v>26</v>
      </c>
      <c r="B31" s="1">
        <v>38300</v>
      </c>
      <c r="C31" s="5"/>
      <c r="D31" s="2">
        <v>0.92013888888888884</v>
      </c>
      <c r="E31" t="s">
        <v>6</v>
      </c>
      <c r="F31" s="4">
        <f t="shared" si="0"/>
        <v>38300.920138888891</v>
      </c>
      <c r="G31">
        <v>1.03</v>
      </c>
      <c r="H31" t="s">
        <v>1</v>
      </c>
      <c r="I31" t="s">
        <v>3</v>
      </c>
    </row>
    <row r="32" spans="1:9" x14ac:dyDescent="0.25">
      <c r="A32">
        <v>27</v>
      </c>
      <c r="B32" s="1">
        <v>38301</v>
      </c>
      <c r="C32" s="5"/>
      <c r="D32" s="2">
        <v>0.30763888888888891</v>
      </c>
      <c r="E32" t="s">
        <v>6</v>
      </c>
      <c r="F32" s="4">
        <f t="shared" si="0"/>
        <v>38301.307638888888</v>
      </c>
      <c r="G32">
        <v>0.34</v>
      </c>
      <c r="H32" t="s">
        <v>1</v>
      </c>
      <c r="I32" t="s">
        <v>2</v>
      </c>
    </row>
    <row r="33" spans="1:9" x14ac:dyDescent="0.25">
      <c r="A33">
        <v>28</v>
      </c>
      <c r="B33" s="1">
        <v>38301</v>
      </c>
      <c r="C33" s="1"/>
      <c r="D33" s="2">
        <v>0.87638888888888899</v>
      </c>
      <c r="E33" t="s">
        <v>7</v>
      </c>
      <c r="F33" s="4">
        <f t="shared" si="0"/>
        <v>38301.876388888886</v>
      </c>
      <c r="G33">
        <v>1.28</v>
      </c>
      <c r="H33" t="s">
        <v>1</v>
      </c>
      <c r="I33" t="s">
        <v>3</v>
      </c>
    </row>
    <row r="34" spans="1:9" x14ac:dyDescent="0.25">
      <c r="A34">
        <v>29</v>
      </c>
      <c r="B34" s="1">
        <v>38302</v>
      </c>
      <c r="C34" s="1"/>
      <c r="D34" s="2">
        <v>0.3034722222222222</v>
      </c>
      <c r="E34" t="s">
        <v>7</v>
      </c>
      <c r="F34" s="4">
        <f t="shared" si="0"/>
        <v>38302.303472222222</v>
      </c>
      <c r="G34">
        <v>0.06</v>
      </c>
      <c r="H34" t="s">
        <v>1</v>
      </c>
      <c r="I34" t="s">
        <v>2</v>
      </c>
    </row>
  </sheetData>
  <phoneticPr fontId="0" type="noConversion"/>
  <printOptions gridLines="1"/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17" workbookViewId="0">
      <selection activeCell="L17" sqref="L17"/>
    </sheetView>
    <sheetView topLeftCell="A7" workbookViewId="1">
      <selection activeCell="L7" sqref="L7"/>
    </sheetView>
  </sheetViews>
  <sheetFormatPr defaultRowHeight="13.2" x14ac:dyDescent="0.25"/>
  <cols>
    <col min="2" max="2" width="10.109375" bestFit="1" customWidth="1"/>
    <col min="3" max="3" width="10.109375" style="7" customWidth="1"/>
    <col min="4" max="5" width="9.109375" style="7" customWidth="1"/>
    <col min="6" max="6" width="15.44140625" style="7" customWidth="1"/>
    <col min="7" max="7" width="9.109375" style="7" customWidth="1"/>
  </cols>
  <sheetData>
    <row r="1" spans="1:9" x14ac:dyDescent="0.25">
      <c r="A1" t="s">
        <v>10</v>
      </c>
    </row>
    <row r="2" spans="1:9" x14ac:dyDescent="0.25">
      <c r="A2" t="s">
        <v>5</v>
      </c>
    </row>
    <row r="4" spans="1:9" x14ac:dyDescent="0.25">
      <c r="C4" s="10" t="s">
        <v>24</v>
      </c>
    </row>
    <row r="5" spans="1:9" x14ac:dyDescent="0.25">
      <c r="B5" t="s">
        <v>11</v>
      </c>
      <c r="C5" s="7" t="s">
        <v>11</v>
      </c>
      <c r="D5" s="7" t="s">
        <v>12</v>
      </c>
      <c r="F5" s="7" t="s">
        <v>16</v>
      </c>
      <c r="G5" s="7" t="s">
        <v>13</v>
      </c>
      <c r="H5" s="7" t="s">
        <v>14</v>
      </c>
      <c r="I5" t="s">
        <v>15</v>
      </c>
    </row>
    <row r="6" spans="1:9" x14ac:dyDescent="0.25">
      <c r="A6">
        <v>1</v>
      </c>
      <c r="B6" s="1">
        <v>38288</v>
      </c>
      <c r="C6" s="5">
        <v>1</v>
      </c>
      <c r="D6" s="8">
        <v>0.26597222222222222</v>
      </c>
      <c r="E6" s="7" t="s">
        <v>9</v>
      </c>
      <c r="F6" s="9">
        <f>B6+D6</f>
        <v>38288.265972222223</v>
      </c>
      <c r="G6" s="7">
        <v>10.97</v>
      </c>
      <c r="H6" t="s">
        <v>1</v>
      </c>
      <c r="I6" t="s">
        <v>3</v>
      </c>
    </row>
    <row r="7" spans="1:9" x14ac:dyDescent="0.25">
      <c r="A7">
        <v>2</v>
      </c>
      <c r="B7" s="1">
        <v>38288</v>
      </c>
      <c r="C7" s="5">
        <v>1</v>
      </c>
      <c r="D7" s="8">
        <v>0.49027777777777781</v>
      </c>
      <c r="E7" s="7" t="s">
        <v>9</v>
      </c>
      <c r="F7" s="9">
        <f t="shared" ref="F7:F21" si="0">B7+D7</f>
        <v>38288.490277777775</v>
      </c>
      <c r="G7" s="7">
        <v>4.99</v>
      </c>
      <c r="H7" t="s">
        <v>1</v>
      </c>
      <c r="I7" t="s">
        <v>2</v>
      </c>
    </row>
    <row r="8" spans="1:9" x14ac:dyDescent="0.25">
      <c r="A8">
        <v>3</v>
      </c>
      <c r="B8" s="1">
        <v>38288</v>
      </c>
      <c r="C8" s="5">
        <v>1</v>
      </c>
      <c r="D8" s="8">
        <v>0.71944444444444444</v>
      </c>
      <c r="E8" s="7" t="s">
        <v>9</v>
      </c>
      <c r="F8" s="9">
        <f t="shared" si="0"/>
        <v>38288.719444444447</v>
      </c>
      <c r="G8" s="7">
        <v>10.92</v>
      </c>
      <c r="H8" t="s">
        <v>1</v>
      </c>
      <c r="I8" t="s">
        <v>3</v>
      </c>
    </row>
    <row r="9" spans="1:9" x14ac:dyDescent="0.25">
      <c r="A9">
        <v>4</v>
      </c>
      <c r="B9" s="1">
        <v>38289</v>
      </c>
      <c r="C9" s="5">
        <v>2</v>
      </c>
      <c r="D9" s="8">
        <v>3.472222222222222E-3</v>
      </c>
      <c r="E9" s="7" t="s">
        <v>9</v>
      </c>
      <c r="F9" s="9">
        <f t="shared" si="0"/>
        <v>38289.003472222219</v>
      </c>
      <c r="G9" s="7">
        <v>-0.6</v>
      </c>
      <c r="H9" t="s">
        <v>1</v>
      </c>
      <c r="I9" t="s">
        <v>2</v>
      </c>
    </row>
    <row r="10" spans="1:9" x14ac:dyDescent="0.25">
      <c r="A10">
        <v>5</v>
      </c>
      <c r="B10" s="1">
        <v>38289</v>
      </c>
      <c r="C10" s="5">
        <v>2</v>
      </c>
      <c r="D10" s="8">
        <v>0.29791666666666666</v>
      </c>
      <c r="E10" s="7" t="s">
        <v>9</v>
      </c>
      <c r="F10" s="9">
        <f t="shared" si="0"/>
        <v>38289.29791666667</v>
      </c>
      <c r="G10" s="7">
        <v>11.25</v>
      </c>
      <c r="H10" t="s">
        <v>1</v>
      </c>
      <c r="I10" t="s">
        <v>3</v>
      </c>
    </row>
    <row r="11" spans="1:9" x14ac:dyDescent="0.25">
      <c r="A11">
        <v>6</v>
      </c>
      <c r="B11" s="1">
        <v>38289</v>
      </c>
      <c r="C11" s="5">
        <v>2</v>
      </c>
      <c r="D11" s="8">
        <v>0.51875000000000004</v>
      </c>
      <c r="E11" s="7" t="s">
        <v>9</v>
      </c>
      <c r="F11" s="9">
        <f t="shared" si="0"/>
        <v>38289.518750000003</v>
      </c>
      <c r="G11" s="7">
        <v>5.75</v>
      </c>
      <c r="H11" t="s">
        <v>1</v>
      </c>
      <c r="I11" t="s">
        <v>2</v>
      </c>
    </row>
    <row r="12" spans="1:9" x14ac:dyDescent="0.25">
      <c r="A12">
        <v>7</v>
      </c>
      <c r="B12" s="1">
        <v>38289</v>
      </c>
      <c r="C12" s="5">
        <v>2</v>
      </c>
      <c r="D12" s="8">
        <v>0.73611111111111116</v>
      </c>
      <c r="E12" s="7" t="s">
        <v>9</v>
      </c>
      <c r="F12" s="9">
        <f t="shared" si="0"/>
        <v>38289.736111111109</v>
      </c>
      <c r="G12" s="7">
        <v>10.56</v>
      </c>
      <c r="H12" t="s">
        <v>1</v>
      </c>
      <c r="I12" t="s">
        <v>3</v>
      </c>
    </row>
    <row r="13" spans="1:9" x14ac:dyDescent="0.25">
      <c r="A13">
        <v>8</v>
      </c>
      <c r="B13" s="1">
        <v>38290</v>
      </c>
      <c r="C13" s="5">
        <v>3</v>
      </c>
      <c r="D13" s="8">
        <v>2.6388888888888889E-2</v>
      </c>
      <c r="E13" s="7" t="s">
        <v>9</v>
      </c>
      <c r="F13" s="9">
        <f t="shared" si="0"/>
        <v>38290.026388888888</v>
      </c>
      <c r="G13" s="7">
        <v>-0.86</v>
      </c>
      <c r="H13" t="s">
        <v>1</v>
      </c>
      <c r="I13" t="s">
        <v>2</v>
      </c>
    </row>
    <row r="14" spans="1:9" x14ac:dyDescent="0.25">
      <c r="A14">
        <v>9</v>
      </c>
      <c r="B14" s="1">
        <v>38290</v>
      </c>
      <c r="C14" s="5">
        <v>3</v>
      </c>
      <c r="D14" s="8">
        <v>0.32847222222222222</v>
      </c>
      <c r="E14" s="7" t="s">
        <v>9</v>
      </c>
      <c r="F14" s="9">
        <f t="shared" si="0"/>
        <v>38290.328472222223</v>
      </c>
      <c r="G14" s="7">
        <v>11.38</v>
      </c>
      <c r="H14" t="s">
        <v>1</v>
      </c>
      <c r="I14" t="s">
        <v>3</v>
      </c>
    </row>
    <row r="15" spans="1:9" x14ac:dyDescent="0.25">
      <c r="A15">
        <v>10</v>
      </c>
      <c r="B15" s="1">
        <v>38290</v>
      </c>
      <c r="C15" s="5">
        <v>3</v>
      </c>
      <c r="D15" s="8">
        <v>0.54791666666666672</v>
      </c>
      <c r="E15" s="7" t="s">
        <v>9</v>
      </c>
      <c r="F15" s="9">
        <f t="shared" si="0"/>
        <v>38290.54791666667</v>
      </c>
      <c r="G15" s="7">
        <v>6.4</v>
      </c>
      <c r="H15" t="s">
        <v>1</v>
      </c>
      <c r="I15" t="s">
        <v>2</v>
      </c>
    </row>
    <row r="16" spans="1:9" x14ac:dyDescent="0.25">
      <c r="A16">
        <v>11</v>
      </c>
      <c r="B16" s="1">
        <v>38290</v>
      </c>
      <c r="C16" s="5">
        <v>3</v>
      </c>
      <c r="D16" s="8">
        <v>0.75347222222222221</v>
      </c>
      <c r="E16" s="7" t="s">
        <v>9</v>
      </c>
      <c r="F16" s="9">
        <f t="shared" si="0"/>
        <v>38290.753472222219</v>
      </c>
      <c r="G16" s="7">
        <v>10.18</v>
      </c>
      <c r="H16" t="s">
        <v>1</v>
      </c>
      <c r="I16" t="s">
        <v>3</v>
      </c>
    </row>
    <row r="17" spans="1:9" x14ac:dyDescent="0.25">
      <c r="A17">
        <v>12</v>
      </c>
      <c r="B17" s="1">
        <v>38291</v>
      </c>
      <c r="C17" s="5">
        <v>4</v>
      </c>
      <c r="D17" s="8">
        <v>0.05</v>
      </c>
      <c r="E17" s="7" t="s">
        <v>9</v>
      </c>
      <c r="F17" s="9">
        <f t="shared" si="0"/>
        <v>38291.050000000003</v>
      </c>
      <c r="G17" s="7">
        <v>-0.87</v>
      </c>
      <c r="H17" t="s">
        <v>1</v>
      </c>
      <c r="I17" t="s">
        <v>2</v>
      </c>
    </row>
    <row r="18" spans="1:9" x14ac:dyDescent="0.25">
      <c r="A18">
        <v>13</v>
      </c>
      <c r="B18" s="1">
        <v>38291</v>
      </c>
      <c r="C18" s="5">
        <v>4</v>
      </c>
      <c r="D18" s="8">
        <v>0.31805555555555554</v>
      </c>
      <c r="E18" s="7" t="s">
        <v>9</v>
      </c>
      <c r="F18" s="9">
        <f t="shared" si="0"/>
        <v>38291.318055555559</v>
      </c>
      <c r="G18" s="7">
        <v>11.38</v>
      </c>
      <c r="H18" t="s">
        <v>1</v>
      </c>
      <c r="I18" t="s">
        <v>3</v>
      </c>
    </row>
    <row r="19" spans="1:9" x14ac:dyDescent="0.25">
      <c r="A19">
        <v>14</v>
      </c>
      <c r="B19" s="1">
        <v>38291</v>
      </c>
      <c r="C19" s="5">
        <v>4</v>
      </c>
      <c r="D19" s="8">
        <v>0.57916666666666672</v>
      </c>
      <c r="E19" s="7" t="s">
        <v>9</v>
      </c>
      <c r="F19" s="9">
        <f t="shared" si="0"/>
        <v>38291.57916666667</v>
      </c>
      <c r="G19" s="7">
        <v>6.96</v>
      </c>
      <c r="H19" t="s">
        <v>1</v>
      </c>
      <c r="I19" t="s">
        <v>2</v>
      </c>
    </row>
    <row r="20" spans="1:9" x14ac:dyDescent="0.25">
      <c r="A20">
        <v>15</v>
      </c>
      <c r="B20" s="1">
        <v>38291</v>
      </c>
      <c r="C20" s="5">
        <v>4</v>
      </c>
      <c r="D20" s="8">
        <v>0.77222222222222225</v>
      </c>
      <c r="E20" s="7" t="s">
        <v>9</v>
      </c>
      <c r="F20" s="9">
        <f t="shared" si="0"/>
        <v>38291.772222222222</v>
      </c>
      <c r="G20" s="7">
        <v>9.77</v>
      </c>
      <c r="H20" t="s">
        <v>1</v>
      </c>
      <c r="I20" t="s">
        <v>3</v>
      </c>
    </row>
    <row r="21" spans="1:9" x14ac:dyDescent="0.25">
      <c r="A21">
        <v>16</v>
      </c>
      <c r="B21" s="1">
        <v>38292</v>
      </c>
      <c r="C21" s="5">
        <v>5</v>
      </c>
      <c r="D21" s="8">
        <v>7.5694444444444439E-2</v>
      </c>
      <c r="E21" s="7" t="s">
        <v>9</v>
      </c>
      <c r="F21" s="9">
        <f t="shared" si="0"/>
        <v>38292.075694444444</v>
      </c>
      <c r="G21" s="7">
        <v>-0.66</v>
      </c>
      <c r="H21" t="s">
        <v>1</v>
      </c>
      <c r="I21" t="s">
        <v>2</v>
      </c>
    </row>
  </sheetData>
  <phoneticPr fontId="0" type="noConversion"/>
  <pageMargins left="0.75" right="0.75" top="1" bottom="1" header="0.5" footer="0.5"/>
  <pageSetup orientation="portrait" r:id="rId1"/>
  <headerFooter alignWithMargins="0">
    <oddFooter>&amp;L&amp;9&amp;F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Explanation</vt:lpstr>
      <vt:lpstr>4 locations for 226</vt:lpstr>
      <vt:lpstr>All four graphs</vt:lpstr>
      <vt:lpstr>115 am-pm with instructions</vt:lpstr>
      <vt:lpstr>4 locations for 115</vt:lpstr>
      <vt:lpstr>4 locations for 115 am-pm</vt:lpstr>
      <vt:lpstr>Wilmington Beach</vt:lpstr>
      <vt:lpstr>Pensacola</vt:lpstr>
      <vt:lpstr>Seattle</vt:lpstr>
      <vt:lpstr>Joggins Wharf, NS</vt:lpstr>
      <vt:lpstr>Galveston</vt:lpstr>
      <vt:lpstr>Galveston 2 week</vt:lpstr>
      <vt:lpstr>'115 am-pm with instructions'!Print_Area</vt:lpstr>
      <vt:lpstr>'4 locations for 115'!Print_Area</vt:lpstr>
      <vt:lpstr>'4 locations for 115 am-pm'!Print_Area</vt:lpstr>
      <vt:lpstr>'4 locations for 226'!Print_Area</vt:lpstr>
      <vt:lpstr>'All four graphs'!Print_Area</vt:lpstr>
      <vt:lpstr>'Joggins Wharf, NS'!Print_Area</vt:lpstr>
      <vt:lpstr>Pensacola!Print_Area</vt:lpstr>
      <vt:lpstr>Seattle!Print_Area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B. Farley</dc:creator>
  <cp:lastModifiedBy>Martin Farley</cp:lastModifiedBy>
  <cp:lastPrinted>2013-05-28T15:49:04Z</cp:lastPrinted>
  <dcterms:created xsi:type="dcterms:W3CDTF">2004-10-28T19:38:48Z</dcterms:created>
  <dcterms:modified xsi:type="dcterms:W3CDTF">2013-05-30T16:13:18Z</dcterms:modified>
</cp:coreProperties>
</file>